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<sst xmlns="http://schemas.openxmlformats.org/spreadsheetml/2006/main" count="53" uniqueCount="53">
  <si>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</si>
  <si>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FBC020</t>
  </si>
  <si>
    <t xml:space="preserve">m²</t>
  </si>
  <si>
    <t xml:space="preserve">Parede de placas de cimento, de alta resistência à humidade. Sistema Placo Hydro Premium "PLACO".</t>
  </si>
  <si>
    <r>
      <rPr>
        <sz val="8.25"/>
        <color rgb="FF000000"/>
        <rFont val="Arial"/>
        <family val="2"/>
      </rPr>
      <t xml:space="preserve">Parede simples Placo Hydro Premium "PLACO" (12,5 + 70 + 12,5)/400 (70), de alta resistência à humidade, de 95 mm de espessura total, formada por uma estrutura simples autoportante de perfis metálicos de aço galvanizado formada por canais R 70 "PLACO" e montantes M 70 "PLACO", com uma separação entre montantes de 400 mm e uma disposição normal "N", à qual se aparafusa uma placa de cimento Aquaroc 13 "PLACO", de 12,5x1200x900 mm numa face e outra placa Aquaroc 13 "PLACO", de 12,5x1200x900 mm na outra face. Inclusive fita acústica; fixações para a ancoragem de canais e montantes metálicos; parafusos para a fixação das placas; tratamento de juntas com cola.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</si>
  <si>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</si>
  <si>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</si>
  <si>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</si>
  <si>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</si>
  <si>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</si>
  <si>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</si>
  <si>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</si>
  <si>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</si>
  <si>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</si>
  <si>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mt12plp070d</t>
  </si>
  <si>
    <t xml:space="preserve">m</t>
  </si>
  <si>
    <t xml:space="preserve">Canal de perfil de aço galvanizado, R 70 "PLACO", fabricado através de laminação a frio, de 3000 mm de comprimento, 70x30 mm de secção e 0,55 mm de espessura, segundo EN 14195.</t>
  </si>
  <si>
    <t xml:space="preserve">mt12plp060d</t>
  </si>
  <si>
    <t xml:space="preserve">m</t>
  </si>
  <si>
    <t xml:space="preserve">Montante de perfil de aço galvanizado, M 70 "PLACO", fabricado através de laminação a frio, de 3000 mm de comprimento, 68,5x41 mm de secção e 0,6 mm de espessura, segundo EN 14195.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</si>
  <si>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</si>
  <si>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</si>
  <si>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</si>
  <si>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</si>
  <si>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</si>
  <si>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</si>
  <si>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</si>
  <si>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</si>
  <si>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</si>
  <si>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mt12plq030a</t>
  </si>
  <si>
    <t xml:space="preserve">Ud</t>
  </si>
  <si>
    <t xml:space="preserve">Cartucho de 310 cm³ de adesivo de alta resistência, Aquaroc "PLACO", para tratamento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</si>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</sst>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2.22</v>
      </c>
      <c r="J10" s="17">
        <f ca="1">ROUND(INDIRECT(ADDRESS(ROW()+(0), COLUMN()+(-3), 1))*INDIRECT(ADDRESS(ROW()+(0), COLUMN()+(-1), 1)), 2)</f>
        <v>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2.71</v>
      </c>
      <c r="J11" s="17">
        <f ca="1">ROUND(INDIRECT(ADDRESS(ROW()+(0), COLUMN()+(-3), 1))*INDIRECT(ADDRESS(ROW()+(0), COLUMN()+(-1), 1)), 2)</f>
        <v>8.13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</v>
      </c>
      <c r="H12" s="16"/>
      <c r="I12" s="17">
        <v>29.25</v>
      </c>
      <c r="J12" s="17">
        <f ca="1">ROUND(INDIRECT(ADDRESS(ROW()+(0), COLUMN()+(-3), 1))*INDIRECT(ADDRESS(ROW()+(0), COLUMN()+(-1), 1)), 2)</f>
        <v>61.43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30</v>
      </c>
      <c r="H13" s="16"/>
      <c r="I13" s="17">
        <v>0.05</v>
      </c>
      <c r="J13" s="17">
        <f ca="1">ROUND(INDIRECT(ADDRESS(ROW()+(0), COLUMN()+(-3), 1))*INDIRECT(ADDRESS(ROW()+(0), COLUMN()+(-1), 1)), 2)</f>
        <v>1.5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</v>
      </c>
      <c r="H14" s="16"/>
      <c r="I14" s="17">
        <v>0.02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14.61</v>
      </c>
      <c r="J15" s="17">
        <f ca="1">ROUND(INDIRECT(ADDRESS(ROW()+(0), COLUMN()+(-3), 1))*INDIRECT(ADDRESS(ROW()+(0), COLUMN()+(-1), 1)), 2)</f>
        <v>7.31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0.29</v>
      </c>
      <c r="H16" s="16"/>
      <c r="I16" s="17">
        <v>23.31</v>
      </c>
      <c r="J16" s="17">
        <f ca="1">ROUND(INDIRECT(ADDRESS(ROW()+(0), COLUMN()+(-3), 1))*INDIRECT(ADDRESS(ROW()+(0), COLUMN()+(-1), 1)), 2)</f>
        <v>6.76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</v>
      </c>
      <c r="H17" s="20"/>
      <c r="I17" s="21">
        <v>22.13</v>
      </c>
      <c r="J17" s="21">
        <f ca="1">ROUND(INDIRECT(ADDRESS(ROW()+(0), COLUMN()+(-3), 1))*INDIRECT(ADDRESS(ROW()+(0), COLUMN()+(-1), 1)), 2)</f>
        <v>6.42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93.84</v>
      </c>
      <c r="J18" s="24">
        <f ca="1">ROUND(INDIRECT(ADDRESS(ROW()+(0), COLUMN()+(-3), 1))*INDIRECT(ADDRESS(ROW()+(0), COLUMN()+(-1), 1))/100, 2)</f>
        <v>1.88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