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<sst xmlns="http://schemas.openxmlformats.org/spreadsheetml/2006/main" count="56" uniqueCount="56">
  <si>
    <t xml:space="preserve"/>
  </si>
  <si>
    <t xml:space="preserve">FBN001</t>
  </si>
  <si>
    <t xml:space="preserve">m²</t>
  </si>
  <si>
    <t xml:space="preserve">Parede de placas de gesso natural (GRG).</t>
  </si>
  <si>
    <r>
      <rPr>
        <sz val="8.25"/>
        <color rgb="FF000000"/>
        <rFont val="Arial"/>
        <family val="2"/>
      </rPr>
      <t xml:space="preserve">Parede simples (20+49+20)/400 (49) (2 standard), de 69 mm de espessura total, com nível de qualidade do acabamento Q2, formado por uma estrutura simples de perfis de chapa de aço galvanizado de 49 mm de largura, à base de montantes (elementos verticais) separados 400 mm entre si, com disposição normal "N" e canais (elementos horizontais), à qual aparafusam-se duas placas no total (uma placa tipo standard em cada face, de 20 mm de espessura cada placa). Inclusive fita acústica; fixações para a ancoragem de canais e montantes metálicos; parafusos para a fixação das placas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</si>
  <si>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</si>
  <si>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</si>
  <si>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</si>
  <si>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</si>
  <si>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</si>
  <si>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</si>
  <si>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mt12pna080b</t>
  </si>
  <si>
    <t xml:space="preserve">m</t>
  </si>
  <si>
    <t xml:space="preserve">Banda estanque autocolante, de espuma de polietileno reticulado de células fechadas, de 50 mm de largura; para a estanquidade da base e do isolamento sonoro do perímetro em paredes e revestimentos interiores de placas.</t>
  </si>
  <si>
    <t xml:space="preserve">mt12pna050a</t>
  </si>
  <si>
    <t xml:space="preserve">m</t>
  </si>
  <si>
    <t xml:space="preserve">Canal, de perfil de aço galvanizado Z1 (Z140), fabricado através de laminação a frio, 50x35 mm de secção e 0,6 mm de espessura, segundo EN 14195.</t>
  </si>
  <si>
    <t xml:space="preserve">mt12pna060a</t>
  </si>
  <si>
    <t xml:space="preserve">m</t>
  </si>
  <si>
    <t xml:space="preserve">Montante, de perfil de aço galvanizado Z1 (Z140), fabricado através de laminação a frio, 49x50 mm de secção e 0,6 mm de espessura, segundo EN 14195.</t>
  </si>
  <si>
    <t xml:space="preserve">mt12pna025a</t>
  </si>
  <si>
    <t xml:space="preserve">Ud</t>
  </si>
  <si>
    <t xml:space="preserve">Fixação composta por bucha e parafuso de cabeça escareada, de 5x30 mm.</t>
  </si>
  <si>
    <t xml:space="preserve">mt12pna010af</t>
  </si>
  <si>
    <t xml:space="preserve">m²</t>
  </si>
  <si>
    <t xml:space="preserve">Placa de gesso natural (GRG), sem cartão, standard / EN 13815 - 600 / 1200 / 20 / com os bordos longitudinais desiguais, formada por uma alma de gesso de origem natural reforçada pela inclusão na massa de fibra de vidro; Euroclasse A1 de reacção ao fogo, segundo NP EN 13501-1.</t>
  </si>
  <si>
    <t xml:space="preserve">mt12pna020d</t>
  </si>
  <si>
    <t xml:space="preserve">Ud</t>
  </si>
  <si>
    <t xml:space="preserve">Parafuso autoperfurante, com cabeça de trombeta, de 35 mm de comprimento, para instalação de placas de gesso natural (GRG) sobre perfis de espessura inferior a 6 mm.</t>
  </si>
  <si>
    <t xml:space="preserve">mt12pna040b</t>
  </si>
  <si>
    <t xml:space="preserve">Ud</t>
  </si>
  <si>
    <t xml:space="preserve">Cartucho de 300 cm³ de masa monocomponente; para a vedação de encontros perimetrais.</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</si>
  <si>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</si>
  <si>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</si>
  <si>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</si>
  <si>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</si>
  <si>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</si>
  <si>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</si>
  <si>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</si>
  <si>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</si>
  <si>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</si>
  <si>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</si>
  <si>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</si>
  <si>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</si>
  <si>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</si>
  <si>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</si>
  <si>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</si>
  <si>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</si>
  <si>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</si>
  <si>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</si>
  <si>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13815:2006</t>
  </si>
  <si>
    <t xml:space="preserve">1/3/4</t>
  </si>
  <si>
    <t xml:space="preserve">Produtos  de  estafe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</si>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</sst>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2.55" customWidth="1"/>
    <col min="5" max="5" width="73.27"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0.8</v>
      </c>
      <c r="H9" s="11"/>
      <c r="I9" s="13">
        <v>0.26</v>
      </c>
      <c r="J9" s="13">
        <f ca="1">ROUND(INDIRECT(ADDRESS(ROW()+(0), COLUMN()+(-3), 1))*INDIRECT(ADDRESS(ROW()+(0), COLUMN()+(-1), 1)), 2)</f>
        <v>0.21</v>
      </c>
      <c r="K9" s="13"/>
    </row>
    <row r="10" spans="1:11" ht="24.00" thickBot="1" customHeight="1">
      <c r="A10" s="14" t="s">
        <v>14</v>
      </c>
      <c r="B10" s="14"/>
      <c r="C10" s="15" t="s">
        <v>15</v>
      </c>
      <c r="D10" s="15"/>
      <c r="E10" s="14" t="s">
        <v>16</v>
      </c>
      <c r="F10" s="14"/>
      <c r="G10" s="16">
        <v>0.8</v>
      </c>
      <c r="H10" s="16"/>
      <c r="I10" s="17">
        <v>1.69</v>
      </c>
      <c r="J10" s="17">
        <f ca="1">ROUND(INDIRECT(ADDRESS(ROW()+(0), COLUMN()+(-3), 1))*INDIRECT(ADDRESS(ROW()+(0), COLUMN()+(-1), 1)), 2)</f>
        <v>1.35</v>
      </c>
      <c r="K10" s="17"/>
    </row>
    <row r="11" spans="1:11" ht="24.00" thickBot="1" customHeight="1">
      <c r="A11" s="14" t="s">
        <v>17</v>
      </c>
      <c r="B11" s="14"/>
      <c r="C11" s="15" t="s">
        <v>18</v>
      </c>
      <c r="D11" s="15"/>
      <c r="E11" s="14" t="s">
        <v>19</v>
      </c>
      <c r="F11" s="14"/>
      <c r="G11" s="16">
        <v>3</v>
      </c>
      <c r="H11" s="16"/>
      <c r="I11" s="17">
        <v>2.29</v>
      </c>
      <c r="J11" s="17">
        <f ca="1">ROUND(INDIRECT(ADDRESS(ROW()+(0), COLUMN()+(-3), 1))*INDIRECT(ADDRESS(ROW()+(0), COLUMN()+(-1), 1)), 2)</f>
        <v>6.87</v>
      </c>
      <c r="K11" s="17"/>
    </row>
    <row r="12" spans="1:11" ht="13.50" thickBot="1" customHeight="1">
      <c r="A12" s="14" t="s">
        <v>20</v>
      </c>
      <c r="B12" s="14"/>
      <c r="C12" s="15" t="s">
        <v>21</v>
      </c>
      <c r="D12" s="15"/>
      <c r="E12" s="14" t="s">
        <v>22</v>
      </c>
      <c r="F12" s="14"/>
      <c r="G12" s="16">
        <v>2</v>
      </c>
      <c r="H12" s="16"/>
      <c r="I12" s="17">
        <v>0.08</v>
      </c>
      <c r="J12" s="17">
        <f ca="1">ROUND(INDIRECT(ADDRESS(ROW()+(0), COLUMN()+(-3), 1))*INDIRECT(ADDRESS(ROW()+(0), COLUMN()+(-1), 1)), 2)</f>
        <v>0.16</v>
      </c>
      <c r="K12" s="17"/>
    </row>
    <row r="13" spans="1:11" ht="34.50" thickBot="1" customHeight="1">
      <c r="A13" s="14" t="s">
        <v>23</v>
      </c>
      <c r="B13" s="14"/>
      <c r="C13" s="15" t="s">
        <v>24</v>
      </c>
      <c r="D13" s="15"/>
      <c r="E13" s="14" t="s">
        <v>25</v>
      </c>
      <c r="F13" s="14"/>
      <c r="G13" s="16">
        <v>2.04</v>
      </c>
      <c r="H13" s="16"/>
      <c r="I13" s="17">
        <v>7.96</v>
      </c>
      <c r="J13" s="17">
        <f ca="1">ROUND(INDIRECT(ADDRESS(ROW()+(0), COLUMN()+(-3), 1))*INDIRECT(ADDRESS(ROW()+(0), COLUMN()+(-1), 1)), 2)</f>
        <v>16.24</v>
      </c>
      <c r="K13" s="17"/>
    </row>
    <row r="14" spans="1:11" ht="24.00" thickBot="1" customHeight="1">
      <c r="A14" s="14" t="s">
        <v>26</v>
      </c>
      <c r="B14" s="14"/>
      <c r="C14" s="15" t="s">
        <v>27</v>
      </c>
      <c r="D14" s="15"/>
      <c r="E14" s="14" t="s">
        <v>28</v>
      </c>
      <c r="F14" s="14"/>
      <c r="G14" s="16">
        <v>36</v>
      </c>
      <c r="H14" s="16"/>
      <c r="I14" s="17">
        <v>0.02</v>
      </c>
      <c r="J14" s="17">
        <f ca="1">ROUND(INDIRECT(ADDRESS(ROW()+(0), COLUMN()+(-3), 1))*INDIRECT(ADDRESS(ROW()+(0), COLUMN()+(-1), 1)), 2)</f>
        <v>0.72</v>
      </c>
      <c r="K14" s="17"/>
    </row>
    <row r="15" spans="1:11" ht="13.50" thickBot="1" customHeight="1">
      <c r="A15" s="14" t="s">
        <v>29</v>
      </c>
      <c r="B15" s="14"/>
      <c r="C15" s="15" t="s">
        <v>30</v>
      </c>
      <c r="D15" s="15"/>
      <c r="E15" s="14" t="s">
        <v>31</v>
      </c>
      <c r="F15" s="14"/>
      <c r="G15" s="16">
        <v>0.067</v>
      </c>
      <c r="H15" s="16"/>
      <c r="I15" s="17">
        <v>4.06</v>
      </c>
      <c r="J15" s="17">
        <f ca="1">ROUND(INDIRECT(ADDRESS(ROW()+(0), COLUMN()+(-3), 1))*INDIRECT(ADDRESS(ROW()+(0), COLUMN()+(-1), 1)), 2)</f>
        <v>0.27</v>
      </c>
      <c r="K15" s="17"/>
    </row>
    <row r="16" spans="1:11" ht="13.50" thickBot="1" customHeight="1">
      <c r="A16" s="14" t="s">
        <v>32</v>
      </c>
      <c r="B16" s="14"/>
      <c r="C16" s="15" t="s">
        <v>33</v>
      </c>
      <c r="D16" s="15"/>
      <c r="E16" s="14" t="s">
        <v>34</v>
      </c>
      <c r="F16" s="14"/>
      <c r="G16" s="16">
        <v>0.296</v>
      </c>
      <c r="H16" s="16"/>
      <c r="I16" s="17">
        <v>23.31</v>
      </c>
      <c r="J16" s="17">
        <f ca="1">ROUND(INDIRECT(ADDRESS(ROW()+(0), COLUMN()+(-3), 1))*INDIRECT(ADDRESS(ROW()+(0), COLUMN()+(-1), 1)), 2)</f>
        <v>6.9</v>
      </c>
      <c r="K16" s="17"/>
    </row>
    <row r="17" spans="1:11" ht="13.50" thickBot="1" customHeight="1">
      <c r="A17" s="14" t="s">
        <v>35</v>
      </c>
      <c r="B17" s="14"/>
      <c r="C17" s="18" t="s">
        <v>36</v>
      </c>
      <c r="D17" s="18"/>
      <c r="E17" s="19" t="s">
        <v>37</v>
      </c>
      <c r="F17" s="19"/>
      <c r="G17" s="20">
        <v>0.296</v>
      </c>
      <c r="H17" s="20"/>
      <c r="I17" s="21">
        <v>22.13</v>
      </c>
      <c r="J17" s="21">
        <f ca="1">ROUND(INDIRECT(ADDRESS(ROW()+(0), COLUMN()+(-3), 1))*INDIRECT(ADDRESS(ROW()+(0), COLUMN()+(-1), 1)), 2)</f>
        <v>6.55</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39.27</v>
      </c>
      <c r="J18" s="24">
        <f ca="1">ROUND(INDIRECT(ADDRESS(ROW()+(0), COLUMN()+(-3), 1))*INDIRECT(ADDRESS(ROW()+(0), COLUMN()+(-1), 1))/100, 2)</f>
        <v>0.79</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40.06</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112006</v>
      </c>
      <c r="G23" s="31"/>
      <c r="H23" s="31">
        <v>112007</v>
      </c>
      <c r="I23" s="31"/>
      <c r="J23" s="31"/>
      <c r="K23" s="31" t="s">
        <v>47</v>
      </c>
    </row>
    <row r="24" spans="1:11" ht="24.00" thickBot="1" customHeight="1">
      <c r="A24" s="32" t="s">
        <v>48</v>
      </c>
      <c r="B24" s="32"/>
      <c r="C24" s="32"/>
      <c r="D24" s="32"/>
      <c r="E24" s="32"/>
      <c r="F24" s="33"/>
      <c r="G24" s="33"/>
      <c r="H24" s="33"/>
      <c r="I24" s="33"/>
      <c r="J24" s="33"/>
      <c r="K24" s="33"/>
    </row>
    <row r="25" spans="1:11" ht="13.50" thickBot="1" customHeight="1">
      <c r="A25" s="34" t="s">
        <v>49</v>
      </c>
      <c r="B25" s="34"/>
      <c r="C25" s="34"/>
      <c r="D25" s="34"/>
      <c r="E25" s="34"/>
      <c r="F25" s="35">
        <v>112007</v>
      </c>
      <c r="G25" s="35"/>
      <c r="H25" s="35">
        <v>112007</v>
      </c>
      <c r="I25" s="35"/>
      <c r="J25" s="35"/>
      <c r="K25" s="35"/>
    </row>
    <row r="26" spans="1:11" ht="13.50" thickBot="1" customHeight="1">
      <c r="A26" s="30" t="s">
        <v>50</v>
      </c>
      <c r="B26" s="30"/>
      <c r="C26" s="30"/>
      <c r="D26" s="30"/>
      <c r="E26" s="30"/>
      <c r="F26" s="31">
        <v>162007</v>
      </c>
      <c r="G26" s="31"/>
      <c r="H26" s="31">
        <v>162008</v>
      </c>
      <c r="I26" s="31"/>
      <c r="J26" s="31"/>
      <c r="K26" s="31" t="s">
        <v>51</v>
      </c>
    </row>
    <row r="27" spans="1:11" ht="13.50" thickBot="1" customHeight="1">
      <c r="A27" s="34" t="s">
        <v>52</v>
      </c>
      <c r="B27" s="34"/>
      <c r="C27" s="34"/>
      <c r="D27" s="34"/>
      <c r="E27" s="34"/>
      <c r="F27" s="35"/>
      <c r="G27" s="35"/>
      <c r="H27" s="35"/>
      <c r="I27" s="35"/>
      <c r="J27" s="35"/>
      <c r="K27" s="35"/>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row r="32" spans="1:1" ht="33.75" thickBot="1" customHeight="1">
      <c r="A32" s="1" t="s">
        <v>55</v>
      </c>
      <c r="B32" s="1"/>
      <c r="C32" s="1"/>
      <c r="D32" s="1"/>
      <c r="E32" s="1"/>
      <c r="F32" s="1"/>
      <c r="G32" s="1"/>
      <c r="H32" s="1"/>
      <c r="I32" s="1"/>
      <c r="J32" s="1"/>
      <c r="K32"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3"/>
    <mergeCell ref="H23:J23"/>
    <mergeCell ref="K23:K25"/>
    <mergeCell ref="A24:E24"/>
    <mergeCell ref="F24:G24"/>
    <mergeCell ref="H24:J24"/>
    <mergeCell ref="A25:E25"/>
    <mergeCell ref="F25:G25"/>
    <mergeCell ref="H25:J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