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<sst xmlns="http://schemas.openxmlformats.org/spreadsheetml/2006/main" count="47" uniqueCount="47">
  <si>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</si>
  <si>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</si>
  <si>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</si>
  <si>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</si>
  <si>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400 mm entre si, e canais (elementos horizontais), à qual se fixam as dois panos iguais de placas laminadas compactas de alta pressão (HPL) Max Compact FH F-Quality "FUNDERMAX", de 4100x1854 mm e 10 mm de espessura, acabamento Colour, 0074 Pastel Grey, textura standard: FH, com o sistema sistema Colado Elástico de fixação oculta com cola. Inclusive fita acústica de dilatação autocolante; fixações para a ancoragem de canais e montantes metálicos; kit de complementos para a instalação das placas.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</si>
  <si>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</si>
  <si>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</si>
  <si>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</si>
  <si>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</si>
  <si>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</si>
  <si>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</si>
  <si>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mt12psg041c</t>
  </si>
  <si>
    <t xml:space="preserve">m</t>
  </si>
  <si>
    <t xml:space="preserve">Banda autocolante dessolidarizante de espuma de poliuretano de células fechadas, de 3,2 mm de espessura e 70 mm de largura, resistência térmica 0,10 m²°C/W, condutibilidade térmica 0,032 W/(m°C).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</si>
  <si>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</si>
  <si>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</si>
  <si>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</si>
  <si>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</si>
  <si>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</si>
  <si>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</si>
  <si>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mt12fmx110caw1</t>
  </si>
  <si>
    <t xml:space="preserve">m²</t>
  </si>
  <si>
    <t xml:space="preserve">Placa laminada compacta de alta pressão (HPL) Max Compact FH F-Quality "FUNDERMAX", de 4100x1854 mm e 10 mm de espessura, acabamento Colour, 0074 Pastel Grey,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</si>
  <si>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mt12fmx121a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</si>
  <si>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</si>
  <si>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</si>
  <si>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</si>
  <si>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</si>
  <si>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</si>
  <si>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</si>
  <si>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</si>
  <si>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</si>
  <si>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</si>
  <si>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</si>
  <si>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5,68€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</si>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</sst>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2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1.2</v>
      </c>
      <c r="H9" s="11"/>
      <c r="I9" s="13">
        <v>0.33</v>
      </c>
      <c r="J9" s="13">
        <f ca="1">ROUND(INDIRECT(ADDRESS(ROW()+(0), COLUMN()+(-3), 1))*INDIRECT(ADDRESS(ROW()+(0), COLUMN()+(-1), 1)), 2)</f>
        <v>0.4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0.95</v>
      </c>
      <c r="H10" s="16"/>
      <c r="I10" s="17">
        <v>1.63</v>
      </c>
      <c r="J10" s="17">
        <f ca="1">ROUND(INDIRECT(ADDRESS(ROW()+(0), COLUMN()+(-3), 1))*INDIRECT(ADDRESS(ROW()+(0), COLUMN()+(-1), 1)), 2)</f>
        <v>1.55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3.5</v>
      </c>
      <c r="H11" s="16"/>
      <c r="I11" s="17">
        <v>2.01</v>
      </c>
      <c r="J11" s="17">
        <f ca="1">ROUND(INDIRECT(ADDRESS(ROW()+(0), COLUMN()+(-3), 1))*INDIRECT(ADDRESS(ROW()+(0), COLUMN()+(-1), 1)), 2)</f>
        <v>7.04</v>
      </c>
      <c r="K11" s="17"/>
    </row>
    <row r="12" spans="1:11" ht="76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2.1</v>
      </c>
      <c r="H12" s="16"/>
      <c r="I12" s="17">
        <v>44.73</v>
      </c>
      <c r="J12" s="17">
        <f ca="1">ROUND(INDIRECT(ADDRESS(ROW()+(0), COLUMN()+(-3), 1))*INDIRECT(ADDRESS(ROW()+(0), COLUMN()+(-1), 1)), 2)</f>
        <v>93.93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22.71</v>
      </c>
      <c r="J13" s="17">
        <f ca="1">ROUND(INDIRECT(ADDRESS(ROW()+(0), COLUMN()+(-3), 1))*INDIRECT(ADDRESS(ROW()+(0), COLUMN()+(-1), 1)), 2)</f>
        <v>22.71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</v>
      </c>
      <c r="H14" s="16"/>
      <c r="I14" s="17">
        <v>23.31</v>
      </c>
      <c r="J14" s="17">
        <f ca="1">ROUND(INDIRECT(ADDRESS(ROW()+(0), COLUMN()+(-3), 1))*INDIRECT(ADDRESS(ROW()+(0), COLUMN()+(-1), 1)), 2)</f>
        <v>6.99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0.3</v>
      </c>
      <c r="H15" s="20"/>
      <c r="I15" s="21">
        <v>22.13</v>
      </c>
      <c r="J15" s="21">
        <f ca="1">ROUND(INDIRECT(ADDRESS(ROW()+(0), COLUMN()+(-3), 1))*INDIRECT(ADDRESS(ROW()+(0), COLUMN()+(-1), 1)), 2)</f>
        <v>6.64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139.26</v>
      </c>
      <c r="J16" s="24">
        <f ca="1">ROUND(INDIRECT(ADDRESS(ROW()+(0), COLUMN()+(-3), 1))*INDIRECT(ADDRESS(ROW()+(0), COLUMN()+(-1), 1))/100, 2)</f>
        <v>2.79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142.05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112006</v>
      </c>
      <c r="G21" s="31"/>
      <c r="H21" s="31">
        <v>112007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4" t="s">
        <v>43</v>
      </c>
      <c r="B23" s="34"/>
      <c r="C23" s="34"/>
      <c r="D23" s="34"/>
      <c r="E23" s="34"/>
      <c r="F23" s="35">
        <v>112007</v>
      </c>
      <c r="G23" s="35"/>
      <c r="H23" s="35">
        <v>112007</v>
      </c>
      <c r="I23" s="35"/>
      <c r="J23" s="35"/>
      <c r="K23" s="35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46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1"/>
    <mergeCell ref="H21:J21"/>
    <mergeCell ref="K21:K23"/>
    <mergeCell ref="A22:E22"/>
    <mergeCell ref="F22:G22"/>
    <mergeCell ref="H22:J22"/>
    <mergeCell ref="A23:E23"/>
    <mergeCell ref="F23:G23"/>
    <mergeCell ref="H23:J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