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<sst xmlns="http://schemas.openxmlformats.org/spreadsheetml/2006/main" count="50" uniqueCount="50">
  <si>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</si>
  <si>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FBR020</t>
  </si>
  <si>
    <t xml:space="preserve">m²</t>
  </si>
  <si>
    <t xml:space="preserve">Parede de placas laminadas compactas de alta pressão (HPL). Sistema "FUNDERMAX".</t>
  </si>
  <si>
    <r>
      <rPr>
        <sz val="8.25"/>
        <color rgb="FF000000"/>
        <rFont val="Arial"/>
        <family val="2"/>
      </rPr>
      <t xml:space="preserve">Parede simples "FUNDERMAX", de 90 mm de espessura total, formada por uma estrutura de perfis de chapa de aço galvanizado de 70 mm de largura, à base de montantes (elementos verticais) separados 400 mm entre si, e canais (elementos horizontais), à qual se fixam as dois panos iguais de placas laminadas compactas de alta pressão (HPL) Max Compact FH F-Quality "FUNDERMAX", de 4100x1854 mm e 6 mm de espessura, acabamento Colour, 0071 Fresko, textura standard: FH, com o sistema sistema Colado Elástico de fixação oculta com cola. Inclusive fita acústica de dilatação autocolante; fixações para a ancoragem de canais e montantes metálicos; kit de complementos para a instalação das placas e silicone acético anti-bolor para o tratamento de juntas. O preço inclui a resolução de encontros e pontos singulares e as ajudas para a execução de roços para instalações, mas não inclui o isolamento a colocar entre os montantes.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</si>
  <si>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</si>
  <si>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</si>
  <si>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</si>
  <si>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</si>
  <si>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</si>
  <si>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</si>
  <si>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mt12psg041c</t>
  </si>
  <si>
    <t xml:space="preserve">m</t>
  </si>
  <si>
    <t xml:space="preserve">Banda autocolante dessolidarizante de espuma de poliuretano de células fechadas, de 3,2 mm de espessura e 70 mm de largura, resistência térmica 0,10 m²°C/W, condutibilidade térmica 0,032 W/(m°C).</t>
  </si>
  <si>
    <t xml:space="preserve">mt12psg070d</t>
  </si>
  <si>
    <t xml:space="preserve">m</t>
  </si>
  <si>
    <t xml:space="preserve">Canal de perfil de aço galvanizado de 70 mm de largura, segundo EN 14195.</t>
  </si>
  <si>
    <t xml:space="preserve">mt12psg060d</t>
  </si>
  <si>
    <t xml:space="preserve">m</t>
  </si>
  <si>
    <t xml:space="preserve">Montante de perfil de aço galvanizado de 70 mm de largura, segundo EN 14195.</t>
  </si>
  <si>
    <t xml:space="preserve">mt12fmx110aau1</t>
  </si>
  <si>
    <t xml:space="preserve">m²</t>
  </si>
  <si>
    <t xml:space="preserve">Placa laminada compacta de alta pressão (HPL) Max Compact FH F-Quality "FUNDERMAX", de 4100x1854 mm e 6 mm de espessura, acabamento Colour, 0071 Fresko, textura standard: FH, Euroclasse B-s2, d0 de reacção ao fogo, segundo NP EN 13501-1, à base de resinas termoendurecíveis acrílicas de poliuretano, reforçada de forma homogénea com fibras de madeira certificada FSC ou PEFC, com superfície decorativa não melamínica, tipo EDF segundo EN 438-2, para colocar mediante o sistema Colado Elástico de fixação oculta com adesivo.</t>
  </si>
  <si>
    <t xml:space="preserve">mt12fmx121a</t>
  </si>
  <si>
    <t xml:space="preserve">Ud</t>
  </si>
  <si>
    <t xml:space="preserve">Kit de complementos para a instalação do sistema de parede interior Colado elástico "FUNDERMAX".</t>
  </si>
  <si>
    <t xml:space="preserve">mt15sja025b</t>
  </si>
  <si>
    <t xml:space="preserve">Ud</t>
  </si>
  <si>
    <t xml:space="preserve">Cartucho de silicone acético monocomponente, anti-bolor, cor transparente, de 310 ml.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</si>
  <si>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</si>
  <si>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</si>
  <si>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</si>
  <si>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</si>
  <si>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</si>
  <si>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</si>
  <si>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</si>
  <si>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</si>
  <si>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4,60€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</si>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</sst>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1.2</v>
      </c>
      <c r="H9" s="11"/>
      <c r="I9" s="13">
        <v>0.33</v>
      </c>
      <c r="J9" s="13">
        <f ca="1">ROUND(INDIRECT(ADDRESS(ROW()+(0), COLUMN()+(-3), 1))*INDIRECT(ADDRESS(ROW()+(0), COLUMN()+(-1), 1)), 2)</f>
        <v>0.4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0.95</v>
      </c>
      <c r="H10" s="16"/>
      <c r="I10" s="17">
        <v>1.63</v>
      </c>
      <c r="J10" s="17">
        <f ca="1">ROUND(INDIRECT(ADDRESS(ROW()+(0), COLUMN()+(-3), 1))*INDIRECT(ADDRESS(ROW()+(0), COLUMN()+(-1), 1)), 2)</f>
        <v>1.55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3.5</v>
      </c>
      <c r="H11" s="16"/>
      <c r="I11" s="17">
        <v>2.01</v>
      </c>
      <c r="J11" s="17">
        <f ca="1">ROUND(INDIRECT(ADDRESS(ROW()+(0), COLUMN()+(-3), 1))*INDIRECT(ADDRESS(ROW()+(0), COLUMN()+(-1), 1)), 2)</f>
        <v>7.04</v>
      </c>
      <c r="K11" s="17"/>
    </row>
    <row r="12" spans="1:11" ht="66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2.1</v>
      </c>
      <c r="H12" s="16"/>
      <c r="I12" s="17">
        <v>31.01</v>
      </c>
      <c r="J12" s="17">
        <f ca="1">ROUND(INDIRECT(ADDRESS(ROW()+(0), COLUMN()+(-3), 1))*INDIRECT(ADDRESS(ROW()+(0), COLUMN()+(-1), 1)), 2)</f>
        <v>65.12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</v>
      </c>
      <c r="H13" s="16"/>
      <c r="I13" s="17">
        <v>22.71</v>
      </c>
      <c r="J13" s="17">
        <f ca="1">ROUND(INDIRECT(ADDRESS(ROW()+(0), COLUMN()+(-3), 1))*INDIRECT(ADDRESS(ROW()+(0), COLUMN()+(-1), 1)), 2)</f>
        <v>22.71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0.017</v>
      </c>
      <c r="H14" s="16"/>
      <c r="I14" s="17">
        <v>6.73</v>
      </c>
      <c r="J14" s="17">
        <f ca="1">ROUND(INDIRECT(ADDRESS(ROW()+(0), COLUMN()+(-3), 1))*INDIRECT(ADDRESS(ROW()+(0), COLUMN()+(-1), 1)), 2)</f>
        <v>0.11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0.3</v>
      </c>
      <c r="H15" s="16"/>
      <c r="I15" s="17">
        <v>23.31</v>
      </c>
      <c r="J15" s="17">
        <f ca="1">ROUND(INDIRECT(ADDRESS(ROW()+(0), COLUMN()+(-3), 1))*INDIRECT(ADDRESS(ROW()+(0), COLUMN()+(-1), 1)), 2)</f>
        <v>6.99</v>
      </c>
      <c r="K15" s="17"/>
    </row>
    <row r="16" spans="1:11" ht="13.50" thickBot="1" customHeight="1">
      <c r="A16" s="14" t="s">
        <v>32</v>
      </c>
      <c r="B16" s="14"/>
      <c r="C16" s="14"/>
      <c r="D16" s="18" t="s">
        <v>33</v>
      </c>
      <c r="E16" s="19" t="s">
        <v>34</v>
      </c>
      <c r="F16" s="19"/>
      <c r="G16" s="20">
        <v>0.4</v>
      </c>
      <c r="H16" s="20"/>
      <c r="I16" s="21">
        <v>22.13</v>
      </c>
      <c r="J16" s="21">
        <f ca="1">ROUND(INDIRECT(ADDRESS(ROW()+(0), COLUMN()+(-3), 1))*INDIRECT(ADDRESS(ROW()+(0), COLUMN()+(-1), 1)), 2)</f>
        <v>8.85</v>
      </c>
      <c r="K16" s="21"/>
    </row>
    <row r="17" spans="1:11" ht="13.50" thickBot="1" customHeight="1">
      <c r="A17" s="19"/>
      <c r="B17" s="19"/>
      <c r="C17" s="19"/>
      <c r="D17" s="22" t="s">
        <v>35</v>
      </c>
      <c r="E17" s="5" t="s">
        <v>36</v>
      </c>
      <c r="F17" s="5"/>
      <c r="G17" s="23">
        <v>2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112.77</v>
      </c>
      <c r="J17" s="24">
        <f ca="1">ROUND(INDIRECT(ADDRESS(ROW()+(0), COLUMN()+(-3), 1))*INDIRECT(ADDRESS(ROW()+(0), COLUMN()+(-1), 1))/100, 2)</f>
        <v>2.26</v>
      </c>
      <c r="K17" s="24"/>
    </row>
    <row r="18" spans="1:11" ht="13.50" thickBot="1" customHeight="1">
      <c r="A18" s="25" t="s">
        <v>37</v>
      </c>
      <c r="B18" s="25"/>
      <c r="C18" s="25"/>
      <c r="D18" s="26"/>
      <c r="E18" s="26"/>
      <c r="F18" s="26"/>
      <c r="G18" s="27"/>
      <c r="H18" s="27"/>
      <c r="I18" s="25" t="s">
        <v>38</v>
      </c>
      <c r="J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115.03</v>
      </c>
      <c r="K18" s="28"/>
    </row>
    <row r="21" spans="1:11" ht="13.50" thickBot="1" customHeight="1">
      <c r="A21" s="29" t="s">
        <v>39</v>
      </c>
      <c r="B21" s="29"/>
      <c r="C21" s="29"/>
      <c r="D21" s="29"/>
      <c r="E21" s="29"/>
      <c r="F21" s="29" t="s">
        <v>40</v>
      </c>
      <c r="G21" s="29"/>
      <c r="H21" s="29" t="s">
        <v>41</v>
      </c>
      <c r="I21" s="29"/>
      <c r="J21" s="29"/>
      <c r="K21" s="29" t="s">
        <v>42</v>
      </c>
    </row>
    <row r="22" spans="1:11" ht="13.50" thickBot="1" customHeight="1">
      <c r="A22" s="30" t="s">
        <v>43</v>
      </c>
      <c r="B22" s="30"/>
      <c r="C22" s="30"/>
      <c r="D22" s="30"/>
      <c r="E22" s="30"/>
      <c r="F22" s="31">
        <v>112006</v>
      </c>
      <c r="G22" s="31"/>
      <c r="H22" s="31">
        <v>112007</v>
      </c>
      <c r="I22" s="31"/>
      <c r="J22" s="31"/>
      <c r="K22" s="31" t="s">
        <v>44</v>
      </c>
    </row>
    <row r="23" spans="1:11" ht="24.00" thickBot="1" customHeight="1">
      <c r="A23" s="32" t="s">
        <v>45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4" spans="1:11" ht="13.50" thickBot="1" customHeight="1">
      <c r="A24" s="34" t="s">
        <v>46</v>
      </c>
      <c r="B24" s="34"/>
      <c r="C24" s="34"/>
      <c r="D24" s="34"/>
      <c r="E24" s="34"/>
      <c r="F24" s="35">
        <v>112007</v>
      </c>
      <c r="G24" s="35"/>
      <c r="H24" s="35">
        <v>112007</v>
      </c>
      <c r="I24" s="35"/>
      <c r="J24" s="35"/>
      <c r="K24" s="35"/>
    </row>
    <row r="27" spans="1:1" ht="33.75" thickBot="1" customHeight="1">
      <c r="A27" s="1" t="s">
        <v>47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48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49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F18"/>
    <mergeCell ref="G18:H18"/>
    <mergeCell ref="J18:K18"/>
    <mergeCell ref="A21:E21"/>
    <mergeCell ref="F21:G21"/>
    <mergeCell ref="H21:J21"/>
    <mergeCell ref="A22:E22"/>
    <mergeCell ref="F22:G22"/>
    <mergeCell ref="H22:J22"/>
    <mergeCell ref="K22:K24"/>
    <mergeCell ref="A23:E23"/>
    <mergeCell ref="F23:G23"/>
    <mergeCell ref="H23:J23"/>
    <mergeCell ref="A24:E24"/>
    <mergeCell ref="F24:G24"/>
    <mergeCell ref="H24:J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