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<sst xmlns="http://schemas.openxmlformats.org/spreadsheetml/2006/main" count="72" uniqueCount="72">
  <si>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</si>
  <si>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FBY078</t>
  </si>
  <si>
    <t xml:space="preserve">m²</t>
  </si>
  <si>
    <t xml:space="preserve">Parede de placas de gesso laminado, anti-radiações. Sistema "PLACO".</t>
  </si>
  <si>
    <r>
      <rPr>
        <sz val="8.25"/>
        <color rgb="FF000000"/>
        <rFont val="Arial"/>
        <family val="2"/>
      </rPr>
      <t xml:space="preserve">Parede múltipla, sistema Placo X-Ray Protection "PLACO", (12,5 + 12,5 + 90 + 12,5 + 12,5)/600 (90), anti-radiações, de 140 mm de espessura total, com nível de qualidade do acabamento standard (Q2), formada por uma estrutura simples autoportante de perfis metálicos de aço galvanizado formada por canais R 90 "PLACO" e montantes M 90 "PLACO", com uma separação entre montantes de 600 mm e uma disposição normal "N", à qual duas placas iguais de gesso laminado DFI / EN 520 - 600 / 1800 / 12,5 / com os bordos longitudinais afinados, X-Ray Protection "PLACO" dispostas numa face e outras duas placas iguais de gesso laminado DFI / EN 520 - 600 / 1800 / 12,5 / com os bordos longitudinais afinados, X-Ray Protection "PLACO" dispostas na outra face. Inclusive banda estanque autocolante, Banda 45 "PLACO"; ancoragens de canais e montantes metálicos; parafusos para a fixação das placas; fita de papel com reforço metálico "PLACO" e massa e fita para o tratamento de juntas. O preço inclui a resolução de encontros e pontos singulares,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</si>
  <si>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</si>
  <si>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</si>
  <si>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</si>
  <si>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</si>
  <si>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</si>
  <si>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</si>
  <si>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mt12plj020a</t>
  </si>
  <si>
    <t xml:space="preserve">m</t>
  </si>
  <si>
    <t xml:space="preserve">Banda estanque autocolante, Banda 45 "PLACO", de espuma de polietileno de células fechadas, de 3 mm de espessura e 45 mm de largura, para a estanquidade da base e do isolamento sonoro do perímetro em paredes e revestimentos interiores de placas.</t>
  </si>
  <si>
    <t xml:space="preserve">mt12plp070e</t>
  </si>
  <si>
    <t xml:space="preserve">m</t>
  </si>
  <si>
    <t xml:space="preserve">Canal de perfil de aço galvanizado, R 90 "PLACO", fabricado através de laminação a frio, de 3000 mm de comprimento, 90x30 mm de secção e 0,55 mm de espessura, segundo EN 14195.</t>
  </si>
  <si>
    <t xml:space="preserve">mt12plp060e</t>
  </si>
  <si>
    <t xml:space="preserve">m</t>
  </si>
  <si>
    <t xml:space="preserve">Montante de perfil de aço galvanizado, M 90 "PLACO", fabricado através de laminação a frio, de 3000 mm de comprimento, 88,5x41 mm de secção e 0,6 mm de espessura, segundo EN 14195.</t>
  </si>
  <si>
    <t xml:space="preserve">mt12arp010a</t>
  </si>
  <si>
    <t xml:space="preserve">m²</t>
  </si>
  <si>
    <t xml:space="preserve">Placa de gesso laminado DFI / EN 520 - 600 / 1800 / 12,5 / com os bordos longitudinais afinados, X-Ray Protection "PLACO", formada por uma alma de gesso de origem natural embutida e intimamente ligada a duas lâminas de cartão forte, aditivada para melhorar a capacidade de absorção de radiações, a coesão a temperaturas altas e a absorção acústica.</t>
  </si>
  <si>
    <t xml:space="preserve">mt12arp030a</t>
  </si>
  <si>
    <t xml:space="preserve">Ud</t>
  </si>
  <si>
    <t xml:space="preserve">Parafuso auto-roscante X-Ray Protection 25 "PLACO", com cabeça de trombeta, de 25 mm de comprimento.</t>
  </si>
  <si>
    <t xml:space="preserve">mt12arp030b</t>
  </si>
  <si>
    <t xml:space="preserve">Ud</t>
  </si>
  <si>
    <t xml:space="preserve">Parafuso auto-roscante X-Ray Protection 35 "PLACO", com cabeça de trombeta, de 35 mm de comprimento.</t>
  </si>
  <si>
    <t xml:space="preserve">mt12plt030b</t>
  </si>
  <si>
    <t xml:space="preserve">Ud</t>
  </si>
  <si>
    <t xml:space="preserve">Parafuso autoperfurante rosca-chapa, TRPF 13 "PLACO", de 13 mm de comprimento.</t>
  </si>
  <si>
    <t xml:space="preserve">mt12plj010a</t>
  </si>
  <si>
    <t xml:space="preserve">m</t>
  </si>
  <si>
    <t xml:space="preserve">Fita microperfurada de papel "PLACO", de 50 mm de largura, segundo EN 13963, para acabamento de juntas de placas de gesso laminado.</t>
  </si>
  <si>
    <t xml:space="preserve">mt12arp020a</t>
  </si>
  <si>
    <t xml:space="preserve">kg</t>
  </si>
  <si>
    <t xml:space="preserve">Massa de secagem Promix X-Ray Protection "PLACO", para o tratamento das juntas das placas de gesso laminado.</t>
  </si>
  <si>
    <t xml:space="preserve">mt12plj010b</t>
  </si>
  <si>
    <t xml:space="preserve">m</t>
  </si>
  <si>
    <t xml:space="preserve">Fita de papel com reforço metálico "PLACO", de 50 mm de largura, segundo NP EN 14353, para acabamento de juntas de placas de gesso laminado.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</si>
  <si>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</si>
  <si>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</si>
  <si>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</si>
  <si>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</si>
  <si>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</si>
  <si>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</si>
  <si>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</si>
  <si>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</si>
  <si>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12,17€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</si>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</sst>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1.53" customWidth="1"/>
    <col min="5" max="5" width="74.4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0.45</v>
      </c>
      <c r="H9" s="11"/>
      <c r="I9" s="13">
        <v>0.47</v>
      </c>
      <c r="J9" s="13">
        <f ca="1">ROUND(INDIRECT(ADDRESS(ROW()+(0), COLUMN()+(-3), 1))*INDIRECT(ADDRESS(ROW()+(0), COLUMN()+(-1), 1)), 2)</f>
        <v>0.21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0.9</v>
      </c>
      <c r="H10" s="16"/>
      <c r="I10" s="17">
        <v>2.72</v>
      </c>
      <c r="J10" s="17">
        <f ca="1">ROUND(INDIRECT(ADDRESS(ROW()+(0), COLUMN()+(-3), 1))*INDIRECT(ADDRESS(ROW()+(0), COLUMN()+(-1), 1)), 2)</f>
        <v>2.45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2.1</v>
      </c>
      <c r="H11" s="16"/>
      <c r="I11" s="17">
        <v>3.39</v>
      </c>
      <c r="J11" s="17">
        <f ca="1">ROUND(INDIRECT(ADDRESS(ROW()+(0), COLUMN()+(-3), 1))*INDIRECT(ADDRESS(ROW()+(0), COLUMN()+(-1), 1)), 2)</f>
        <v>7.12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4.2</v>
      </c>
      <c r="H12" s="16"/>
      <c r="I12" s="17">
        <v>50.29</v>
      </c>
      <c r="J12" s="17">
        <f ca="1">ROUND(INDIRECT(ADDRESS(ROW()+(0), COLUMN()+(-3), 1))*INDIRECT(ADDRESS(ROW()+(0), COLUMN()+(-1), 1)), 2)</f>
        <v>211.22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12</v>
      </c>
      <c r="H13" s="16"/>
      <c r="I13" s="17">
        <v>0.02</v>
      </c>
      <c r="J13" s="17">
        <f ca="1">ROUND(INDIRECT(ADDRESS(ROW()+(0), COLUMN()+(-3), 1))*INDIRECT(ADDRESS(ROW()+(0), COLUMN()+(-1), 1)), 2)</f>
        <v>0.24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22</v>
      </c>
      <c r="H14" s="16"/>
      <c r="I14" s="17">
        <v>0.03</v>
      </c>
      <c r="J14" s="17">
        <f ca="1">ROUND(INDIRECT(ADDRESS(ROW()+(0), COLUMN()+(-3), 1))*INDIRECT(ADDRESS(ROW()+(0), COLUMN()+(-1), 1)), 2)</f>
        <v>0.66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4</v>
      </c>
      <c r="H15" s="16"/>
      <c r="I15" s="17">
        <v>0.02</v>
      </c>
      <c r="J15" s="17">
        <f ca="1">ROUND(INDIRECT(ADDRESS(ROW()+(0), COLUMN()+(-3), 1))*INDIRECT(ADDRESS(ROW()+(0), COLUMN()+(-1), 1)), 2)</f>
        <v>0.08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1.4</v>
      </c>
      <c r="H16" s="16"/>
      <c r="I16" s="17">
        <v>0.05</v>
      </c>
      <c r="J16" s="17">
        <f ca="1">ROUND(INDIRECT(ADDRESS(ROW()+(0), COLUMN()+(-3), 1))*INDIRECT(ADDRESS(ROW()+(0), COLUMN()+(-1), 1)), 2)</f>
        <v>0.07</v>
      </c>
      <c r="K16" s="17"/>
    </row>
    <row r="17" spans="1:11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0.66</v>
      </c>
      <c r="H17" s="16"/>
      <c r="I17" s="17">
        <v>3.48</v>
      </c>
      <c r="J17" s="17">
        <f ca="1">ROUND(INDIRECT(ADDRESS(ROW()+(0), COLUMN()+(-3), 1))*INDIRECT(ADDRESS(ROW()+(0), COLUMN()+(-1), 1)), 2)</f>
        <v>2.3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0.3</v>
      </c>
      <c r="H18" s="16"/>
      <c r="I18" s="17">
        <v>0.83</v>
      </c>
      <c r="J18" s="17">
        <f ca="1">ROUND(INDIRECT(ADDRESS(ROW()+(0), COLUMN()+(-3), 1))*INDIRECT(ADDRESS(ROW()+(0), COLUMN()+(-1), 1)), 2)</f>
        <v>0.25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0.31</v>
      </c>
      <c r="H19" s="16"/>
      <c r="I19" s="17">
        <v>23.31</v>
      </c>
      <c r="J19" s="17">
        <f ca="1">ROUND(INDIRECT(ADDRESS(ROW()+(0), COLUMN()+(-3), 1))*INDIRECT(ADDRESS(ROW()+(0), COLUMN()+(-1), 1)), 2)</f>
        <v>7.23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0.31</v>
      </c>
      <c r="H20" s="20"/>
      <c r="I20" s="21">
        <v>22.13</v>
      </c>
      <c r="J20" s="21">
        <f ca="1">ROUND(INDIRECT(ADDRESS(ROW()+(0), COLUMN()+(-3), 1))*INDIRECT(ADDRESS(ROW()+(0), COLUMN()+(-1), 1)), 2)</f>
        <v>6.86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238.69</v>
      </c>
      <c r="J21" s="24">
        <f ca="1">ROUND(INDIRECT(ADDRESS(ROW()+(0), COLUMN()+(-3), 1))*INDIRECT(ADDRESS(ROW()+(0), COLUMN()+(-1), 1))/100, 2)</f>
        <v>4.77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243.46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112006</v>
      </c>
      <c r="G26" s="31"/>
      <c r="H26" s="31">
        <v>112007</v>
      </c>
      <c r="I26" s="31"/>
      <c r="J26" s="31"/>
      <c r="K26" s="31" t="s">
        <v>56</v>
      </c>
    </row>
    <row r="27" spans="1:11" ht="24.0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4" t="s">
        <v>58</v>
      </c>
      <c r="B28" s="34"/>
      <c r="C28" s="34"/>
      <c r="D28" s="34"/>
      <c r="E28" s="34"/>
      <c r="F28" s="35">
        <v>112007</v>
      </c>
      <c r="G28" s="35"/>
      <c r="H28" s="35">
        <v>112007</v>
      </c>
      <c r="I28" s="35"/>
      <c r="J28" s="35"/>
      <c r="K28" s="35"/>
    </row>
    <row r="29" spans="1:11" ht="13.50" thickBot="1" customHeight="1">
      <c r="A29" s="30" t="s">
        <v>59</v>
      </c>
      <c r="B29" s="30"/>
      <c r="C29" s="30"/>
      <c r="D29" s="30"/>
      <c r="E29" s="30"/>
      <c r="F29" s="31">
        <v>162010</v>
      </c>
      <c r="G29" s="31"/>
      <c r="H29" s="31">
        <v>1.12201e+006</v>
      </c>
      <c r="I29" s="31"/>
      <c r="J29" s="31"/>
      <c r="K29" s="31" t="s">
        <v>60</v>
      </c>
    </row>
    <row r="30" spans="1:11" ht="13.50" thickBot="1" customHeight="1">
      <c r="A30" s="34" t="s">
        <v>61</v>
      </c>
      <c r="B30" s="34"/>
      <c r="C30" s="34"/>
      <c r="D30" s="34"/>
      <c r="E30" s="34"/>
      <c r="F30" s="35"/>
      <c r="G30" s="35"/>
      <c r="H30" s="35"/>
      <c r="I30" s="35"/>
      <c r="J30" s="35"/>
      <c r="K30" s="35"/>
    </row>
    <row r="31" spans="1:11" ht="13.50" thickBot="1" customHeight="1">
      <c r="A31" s="30" t="s">
        <v>62</v>
      </c>
      <c r="B31" s="30"/>
      <c r="C31" s="30"/>
      <c r="D31" s="30"/>
      <c r="E31" s="30"/>
      <c r="F31" s="31">
        <v>132006</v>
      </c>
      <c r="G31" s="31"/>
      <c r="H31" s="31">
        <v>132007</v>
      </c>
      <c r="I31" s="31"/>
      <c r="J31" s="31"/>
      <c r="K31" s="31" t="s">
        <v>63</v>
      </c>
    </row>
    <row r="32" spans="1:11" ht="13.50" thickBot="1" customHeight="1">
      <c r="A32" s="32" t="s">
        <v>64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4" t="s">
        <v>65</v>
      </c>
      <c r="B33" s="34"/>
      <c r="C33" s="34"/>
      <c r="D33" s="34"/>
      <c r="E33" s="34"/>
      <c r="F33" s="35">
        <v>112007</v>
      </c>
      <c r="G33" s="35"/>
      <c r="H33" s="35">
        <v>112007</v>
      </c>
      <c r="I33" s="35"/>
      <c r="J33" s="35"/>
      <c r="K33" s="35"/>
    </row>
    <row r="34" spans="1:11" ht="13.50" thickBot="1" customHeight="1">
      <c r="A34" s="30" t="s">
        <v>66</v>
      </c>
      <c r="B34" s="30"/>
      <c r="C34" s="30"/>
      <c r="D34" s="30"/>
      <c r="E34" s="30"/>
      <c r="F34" s="31">
        <v>1.11201e+006</v>
      </c>
      <c r="G34" s="31"/>
      <c r="H34" s="31">
        <v>1.11201e+006</v>
      </c>
      <c r="I34" s="31"/>
      <c r="J34" s="31"/>
      <c r="K34" s="31" t="s">
        <v>67</v>
      </c>
    </row>
    <row r="35" spans="1:11" ht="24.00" thickBot="1" customHeight="1">
      <c r="A35" s="34" t="s">
        <v>68</v>
      </c>
      <c r="B35" s="34"/>
      <c r="C35" s="34"/>
      <c r="D35" s="34"/>
      <c r="E35" s="34"/>
      <c r="F35" s="35"/>
      <c r="G35" s="35"/>
      <c r="H35" s="35"/>
      <c r="I35" s="35"/>
      <c r="J35" s="35"/>
      <c r="K35" s="35"/>
    </row>
    <row r="38" spans="1:1" ht="33.75" thickBot="1" customHeight="1">
      <c r="A38" s="1" t="s">
        <v>69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71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1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6"/>
    <mergeCell ref="H26:J26"/>
    <mergeCell ref="K26:K28"/>
    <mergeCell ref="A27:E27"/>
    <mergeCell ref="F27:G27"/>
    <mergeCell ref="H27:J27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