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<sst xmlns="http://schemas.openxmlformats.org/spreadsheetml/2006/main" count="64" uniqueCount="64">
  <si>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</si>
  <si>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FCX020</t>
  </si>
  <si>
    <t xml:space="preserve">m</t>
  </si>
  <si>
    <t xml:space="preserve">Padieira de alvenaria armada de blocos lintel cerâmicos face à vista.</t>
  </si>
  <si>
    <r>
      <rPr>
        <sz val="8.25"/>
        <color rgb="FF000000"/>
        <rFont val="Arial"/>
        <family val="2"/>
      </rPr>
      <t xml:space="preserve">Padieira de 11,5 cm de espessura, de alvenaria armada de blocos lintel face à vista, cor vermelho, 24x11,5x5 cm, assentes com argamassa de cimento confeccionada em obra, com 250 kg/m³ de cimento, cor cinzento, com aditivo hidrófugo, dosificação 1:6, fornecida em sacos, com juntas horizontais e verticais de 10 mm de espessura, junta rematada superiormente; com reforço de aço A400 NR (quantidade 1,8 kg/m²) e maciço de argamassa;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</si>
  <si>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</si>
  <si>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</si>
  <si>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</si>
  <si>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</si>
  <si>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</si>
  <si>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</si>
  <si>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mt05cvk011a</t>
  </si>
  <si>
    <t xml:space="preserve">Ud</t>
  </si>
  <si>
    <t xml:space="preserve">Bloco lintel face à vista, cor vermelho, 24x11,5x5 cm,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</si>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</sst>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0.89</v>
      </c>
      <c r="J9" s="13">
        <f ca="1">ROUND(INDIRECT(ADDRESS(ROW()+(0), COLUMN()+(-3), 1))*INDIRECT(ADDRESS(ROW()+(0), COLUMN()+(-1), 1)), 2)</f>
        <v>3.56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0.005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</v>
      </c>
      <c r="H11" s="16"/>
      <c r="I11" s="17">
        <v>18</v>
      </c>
      <c r="J11" s="17">
        <f ca="1">ROUND(INDIRECT(ADDRESS(ROW()+(0), COLUMN()+(-3), 1))*INDIRECT(ADDRESS(ROW()+(0), COLUMN()+(-1), 1)), 2)</f>
        <v>0.72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6.158</v>
      </c>
      <c r="H12" s="16"/>
      <c r="I12" s="17">
        <v>0.1</v>
      </c>
      <c r="J12" s="17">
        <f ca="1">ROUND(INDIRECT(ADDRESS(ROW()+(0), COLUMN()+(-3), 1))*INDIRECT(ADDRESS(ROW()+(0), COLUMN()+(-1), 1)), 2)</f>
        <v>0.62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0.123</v>
      </c>
      <c r="H13" s="16"/>
      <c r="I13" s="17">
        <v>1.2</v>
      </c>
      <c r="J13" s="17">
        <f ca="1">ROUND(INDIRECT(ADDRESS(ROW()+(0), COLUMN()+(-3), 1))*INDIRECT(ADDRESS(ROW()+(0), COLUMN()+(-1), 1)), 2)</f>
        <v>0.15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1.8</v>
      </c>
      <c r="H14" s="16"/>
      <c r="I14" s="17">
        <v>1.31</v>
      </c>
      <c r="J14" s="17">
        <f ca="1">ROUND(INDIRECT(ADDRESS(ROW()+(0), COLUMN()+(-3), 1))*INDIRECT(ADDRESS(ROW()+(0), COLUMN()+(-1), 1)), 2)</f>
        <v>2.36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0.003</v>
      </c>
      <c r="H15" s="16"/>
      <c r="I15" s="17">
        <v>439.2</v>
      </c>
      <c r="J15" s="17">
        <f ca="1">ROUND(INDIRECT(ADDRESS(ROW()+(0), COLUMN()+(-3), 1))*INDIRECT(ADDRESS(ROW()+(0), COLUMN()+(-1), 1)), 2)</f>
        <v>1.32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</v>
      </c>
      <c r="H16" s="16"/>
      <c r="I16" s="17">
        <v>1.87</v>
      </c>
      <c r="J16" s="17">
        <f ca="1">ROUND(INDIRECT(ADDRESS(ROW()+(0), COLUMN()+(-3), 1))*INDIRECT(ADDRESS(ROW()+(0), COLUMN()+(-1), 1)), 2)</f>
        <v>0.09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0.013</v>
      </c>
      <c r="H17" s="16"/>
      <c r="I17" s="17">
        <v>19.25</v>
      </c>
      <c r="J17" s="17">
        <f ca="1">ROUND(INDIRECT(ADDRESS(ROW()+(0), COLUMN()+(-3), 1))*INDIRECT(ADDRESS(ROW()+(0), COLUMN()+(-1), 1)), 2)</f>
        <v>0.25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0.021</v>
      </c>
      <c r="H18" s="16"/>
      <c r="I18" s="17">
        <v>3.45</v>
      </c>
      <c r="J18" s="17">
        <f ca="1">ROUND(INDIRECT(ADDRESS(ROW()+(0), COLUMN()+(-3), 1))*INDIRECT(ADDRESS(ROW()+(0), COLUMN()+(-1), 1)), 2)</f>
        <v>0.07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0.422</v>
      </c>
      <c r="H19" s="16"/>
      <c r="I19" s="17">
        <v>22.68</v>
      </c>
      <c r="J19" s="17">
        <f ca="1">ROUND(INDIRECT(ADDRESS(ROW()+(0), COLUMN()+(-3), 1))*INDIRECT(ADDRESS(ROW()+(0), COLUMN()+(-1), 1)), 2)</f>
        <v>9.57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0.639</v>
      </c>
      <c r="H20" s="20"/>
      <c r="I20" s="21">
        <v>21.45</v>
      </c>
      <c r="J20" s="21">
        <f ca="1">ROUND(INDIRECT(ADDRESS(ROW()+(0), COLUMN()+(-3), 1))*INDIRECT(ADDRESS(ROW()+(0), COLUMN()+(-1), 1)), 2)</f>
        <v>13.71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32.43</v>
      </c>
      <c r="J21" s="24">
        <f ca="1">ROUND(INDIRECT(ADDRESS(ROW()+(0), COLUMN()+(-3), 1))*INDIRECT(ADDRESS(ROW()+(0), COLUMN()+(-1), 1))/100, 2)</f>
        <v>0.65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33.08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