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<sst xmlns="http://schemas.openxmlformats.org/spreadsheetml/2006/main" count="58" uniqueCount="58">
  <si>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</si>
  <si>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FCX020</t>
  </si>
  <si>
    <t xml:space="preserve">m</t>
  </si>
  <si>
    <t xml:space="preserve">Padieira de alvenaria armada de blocos lintel cerâmicos face à vista.</t>
  </si>
  <si>
    <r>
      <rPr>
        <sz val="8.25"/>
        <color rgb="FF000000"/>
        <rFont val="Arial"/>
        <family val="2"/>
      </rPr>
      <t xml:space="preserve">Padieira de 11,5 cm de espessura, de alvenaria armada de blocos lintel face à vista, cor vermelho, 24x11,5x5 cm, assentes com argamassa de cimento e cal industrial, cor cinzento, M-5, fornecida a granel, com juntas horizontais e verticais de 10 mm de espessura, junta refundada; com reforço de aço A400 NR (quantidade 1,8 kg/m²) e maciço de argamassa; escoramento através de escoras metálicas telescópicas e pranchões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</si>
  <si>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</si>
  <si>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</si>
  <si>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</si>
  <si>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</si>
  <si>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</si>
  <si>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</si>
  <si>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mt05cvk011a</t>
  </si>
  <si>
    <t xml:space="preserve">Ud</t>
  </si>
  <si>
    <t xml:space="preserve">Bloco lintel face à vista, cor vermelho, 24x11,5x5 cm, segundo NP EN 771-1.</t>
  </si>
  <si>
    <t xml:space="preserve">mt08aaa010a</t>
  </si>
  <si>
    <t xml:space="preserve">m³</t>
  </si>
  <si>
    <t xml:space="preserve">Água.</t>
  </si>
  <si>
    <t xml:space="preserve">mt09mif010Ab</t>
  </si>
  <si>
    <t xml:space="preserve">t</t>
  </si>
  <si>
    <t xml:space="preserve">Argamassa industrial para alvenaria, de cimento e cal, cor cinzento, categoria M-5 (resistência à compressão 5 N/mm²), fornecida a granel, segundo EN 998-2.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</si>
  <si>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</si>
  <si>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</si>
  <si>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</si>
  <si>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</si>
  <si>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</si>
  <si>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</si>
  <si>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</si>
  <si>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</si>
  <si>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</si>
  <si>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</si>
  <si>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</si>
  <si>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</si>
  <si>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mq06mms010</t>
  </si>
  <si>
    <t xml:space="preserve">h</t>
  </si>
  <si>
    <t xml:space="preserve">Misturador contínuo com silo, para argamassa industrial em seco, fornecida a granel.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</si>
  <si>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</si>
  <si>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</si>
  <si>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</si>
  <si>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</si>
  <si>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</si>
  <si>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</si>
  <si>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</si>
  <si>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</si>
  <si>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0,94€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</si>
  <si>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</si>
  <si>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</si>
  <si>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</si>
  <si>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</si>
  <si>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</si>
  <si>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</si>
  <si>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</si>
  <si>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</si>
  <si>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998-2:2016</t>
  </si>
  <si>
    <t xml:space="preserve">2+/4</t>
  </si>
  <si>
    <t xml:space="preserve">Especificação  de  argamassas  para  alvenaria  — Parte  2:  Argamassas  de  assentamento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</si>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</sst>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73.27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4</v>
      </c>
      <c r="G9" s="11"/>
      <c r="H9" s="13">
        <v>0.89</v>
      </c>
      <c r="I9" s="13">
        <f ca="1">ROUND(INDIRECT(ADDRESS(ROW()+(0), COLUMN()+(-3), 1))*INDIRECT(ADDRESS(ROW()+(0), COLUMN()+(-1), 1)), 2)</f>
        <v>3.56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0.008</v>
      </c>
      <c r="G10" s="16"/>
      <c r="H10" s="17">
        <v>1.5</v>
      </c>
      <c r="I10" s="17">
        <f ca="1">ROUND(INDIRECT(ADDRESS(ROW()+(0), COLUMN()+(-3), 1))*INDIRECT(ADDRESS(ROW()+(0), COLUMN()+(-1), 1)), 2)</f>
        <v>0.01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0.046</v>
      </c>
      <c r="G11" s="16"/>
      <c r="H11" s="17">
        <v>79.2</v>
      </c>
      <c r="I11" s="17">
        <f ca="1">ROUND(INDIRECT(ADDRESS(ROW()+(0), COLUMN()+(-3), 1))*INDIRECT(ADDRESS(ROW()+(0), COLUMN()+(-1), 1)), 2)</f>
        <v>3.64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1.8</v>
      </c>
      <c r="G12" s="16"/>
      <c r="H12" s="17">
        <v>1.31</v>
      </c>
      <c r="I12" s="17">
        <f ca="1">ROUND(INDIRECT(ADDRESS(ROW()+(0), COLUMN()+(-3), 1))*INDIRECT(ADDRESS(ROW()+(0), COLUMN()+(-1), 1)), 2)</f>
        <v>2.36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0.003</v>
      </c>
      <c r="G13" s="16"/>
      <c r="H13" s="17">
        <v>439.2</v>
      </c>
      <c r="I13" s="17">
        <f ca="1">ROUND(INDIRECT(ADDRESS(ROW()+(0), COLUMN()+(-3), 1))*INDIRECT(ADDRESS(ROW()+(0), COLUMN()+(-1), 1)), 2)</f>
        <v>1.32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0.05</v>
      </c>
      <c r="G14" s="16"/>
      <c r="H14" s="17">
        <v>1.87</v>
      </c>
      <c r="I14" s="17">
        <f ca="1">ROUND(INDIRECT(ADDRESS(ROW()+(0), COLUMN()+(-3), 1))*INDIRECT(ADDRESS(ROW()+(0), COLUMN()+(-1), 1)), 2)</f>
        <v>0.09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0.013</v>
      </c>
      <c r="G15" s="16"/>
      <c r="H15" s="17">
        <v>19.25</v>
      </c>
      <c r="I15" s="17">
        <f ca="1">ROUND(INDIRECT(ADDRESS(ROW()+(0), COLUMN()+(-3), 1))*INDIRECT(ADDRESS(ROW()+(0), COLUMN()+(-1), 1)), 2)</f>
        <v>0.25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0.174</v>
      </c>
      <c r="G16" s="16"/>
      <c r="H16" s="17">
        <v>1.94</v>
      </c>
      <c r="I16" s="17">
        <f ca="1">ROUND(INDIRECT(ADDRESS(ROW()+(0), COLUMN()+(-3), 1))*INDIRECT(ADDRESS(ROW()+(0), COLUMN()+(-1), 1)), 2)</f>
        <v>0.34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0.421</v>
      </c>
      <c r="G17" s="16"/>
      <c r="H17" s="17">
        <v>22.68</v>
      </c>
      <c r="I17" s="17">
        <f ca="1">ROUND(INDIRECT(ADDRESS(ROW()+(0), COLUMN()+(-3), 1))*INDIRECT(ADDRESS(ROW()+(0), COLUMN()+(-1), 1)), 2)</f>
        <v>9.55</v>
      </c>
      <c r="J17" s="17"/>
    </row>
    <row r="18" spans="1:10" ht="13.50" thickBot="1" customHeight="1">
      <c r="A18" s="14" t="s">
        <v>38</v>
      </c>
      <c r="B18" s="14"/>
      <c r="C18" s="18" t="s">
        <v>39</v>
      </c>
      <c r="D18" s="19" t="s">
        <v>40</v>
      </c>
      <c r="E18" s="19"/>
      <c r="F18" s="20">
        <v>0.444</v>
      </c>
      <c r="G18" s="20"/>
      <c r="H18" s="21">
        <v>21.45</v>
      </c>
      <c r="I18" s="21">
        <f ca="1">ROUND(INDIRECT(ADDRESS(ROW()+(0), COLUMN()+(-3), 1))*INDIRECT(ADDRESS(ROW()+(0), COLUMN()+(-1), 1)), 2)</f>
        <v>9.52</v>
      </c>
      <c r="J18" s="21"/>
    </row>
    <row r="19" spans="1:10" ht="13.50" thickBot="1" customHeight="1">
      <c r="A19" s="19"/>
      <c r="B19" s="19"/>
      <c r="C19" s="22" t="s">
        <v>41</v>
      </c>
      <c r="D19" s="5" t="s">
        <v>42</v>
      </c>
      <c r="E19" s="5"/>
      <c r="F19" s="23">
        <v>2</v>
      </c>
      <c r="G19" s="23"/>
      <c r="H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30.64</v>
      </c>
      <c r="I19" s="24">
        <f ca="1">ROUND(INDIRECT(ADDRESS(ROW()+(0), COLUMN()+(-3), 1))*INDIRECT(ADDRESS(ROW()+(0), COLUMN()+(-1), 1))/100, 2)</f>
        <v>0.61</v>
      </c>
      <c r="J19" s="24"/>
    </row>
    <row r="20" spans="1:10" ht="13.50" thickBot="1" customHeight="1">
      <c r="A20" s="25" t="s">
        <v>43</v>
      </c>
      <c r="B20" s="25"/>
      <c r="C20" s="26"/>
      <c r="D20" s="26"/>
      <c r="E20" s="26"/>
      <c r="F20" s="27"/>
      <c r="G20" s="27"/>
      <c r="H20" s="25" t="s">
        <v>44</v>
      </c>
      <c r="I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31.25</v>
      </c>
      <c r="J20" s="28"/>
    </row>
    <row r="23" spans="1:10" ht="13.50" thickBot="1" customHeight="1">
      <c r="A23" s="29" t="s">
        <v>45</v>
      </c>
      <c r="B23" s="29"/>
      <c r="C23" s="29"/>
      <c r="D23" s="29"/>
      <c r="E23" s="29" t="s">
        <v>46</v>
      </c>
      <c r="F23" s="29"/>
      <c r="G23" s="29" t="s">
        <v>47</v>
      </c>
      <c r="H23" s="29"/>
      <c r="I23" s="29"/>
      <c r="J23" s="29" t="s">
        <v>48</v>
      </c>
    </row>
    <row r="24" spans="1:10" ht="13.50" thickBot="1" customHeight="1">
      <c r="A24" s="30" t="s">
        <v>49</v>
      </c>
      <c r="B24" s="30"/>
      <c r="C24" s="30"/>
      <c r="D24" s="30"/>
      <c r="E24" s="31">
        <v>1.06202e+006</v>
      </c>
      <c r="F24" s="31"/>
      <c r="G24" s="31">
        <v>1.06202e+006</v>
      </c>
      <c r="H24" s="31"/>
      <c r="I24" s="31"/>
      <c r="J24" s="31" t="s">
        <v>50</v>
      </c>
    </row>
    <row r="25" spans="1:10" ht="13.50" thickBot="1" customHeight="1">
      <c r="A25" s="32" t="s">
        <v>51</v>
      </c>
      <c r="B25" s="32"/>
      <c r="C25" s="32"/>
      <c r="D25" s="32"/>
      <c r="E25" s="33"/>
      <c r="F25" s="33"/>
      <c r="G25" s="33"/>
      <c r="H25" s="33"/>
      <c r="I25" s="33"/>
      <c r="J25" s="33"/>
    </row>
    <row r="26" spans="1:10" ht="13.50" thickBot="1" customHeight="1">
      <c r="A26" s="30" t="s">
        <v>52</v>
      </c>
      <c r="B26" s="30"/>
      <c r="C26" s="30"/>
      <c r="D26" s="30"/>
      <c r="E26" s="31">
        <v>1.18202e+006</v>
      </c>
      <c r="F26" s="31"/>
      <c r="G26" s="31">
        <v>1.18202e+006</v>
      </c>
      <c r="H26" s="31"/>
      <c r="I26" s="31"/>
      <c r="J26" s="31" t="s">
        <v>53</v>
      </c>
    </row>
    <row r="27" spans="1:10" ht="13.50" thickBot="1" customHeight="1">
      <c r="A27" s="32" t="s">
        <v>54</v>
      </c>
      <c r="B27" s="32"/>
      <c r="C27" s="32"/>
      <c r="D27" s="32"/>
      <c r="E27" s="33"/>
      <c r="F27" s="33"/>
      <c r="G27" s="33"/>
      <c r="H27" s="33"/>
      <c r="I27" s="33"/>
      <c r="J27" s="33"/>
    </row>
    <row r="30" spans="1:1" ht="33.75" thickBot="1" customHeight="1">
      <c r="A30" s="1" t="s">
        <v>55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E20"/>
    <mergeCell ref="F20:G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