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<sst xmlns="http://schemas.openxmlformats.org/spreadsheetml/2006/main" count="69" uniqueCount="69">
  <si>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</si>
  <si>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FCX030</t>
  </si>
  <si>
    <t xml:space="preserve">m</t>
  </si>
  <si>
    <t xml:space="preserve">Padieira de alvenaria de tijolos cerâmicos face à vista com armadura treliçada.</t>
  </si>
  <si>
    <r>
      <rPr>
        <sz val="8.25"/>
        <color rgb="FF000000"/>
        <rFont val="Arial"/>
        <family val="2"/>
      </rPr>
      <t xml:space="preserve">Padieira de 10 cm de espessura, realizada com duas fiadas de tijolos cerâmicos face à vista perfurados clínquer, vermelho, 24x11,5x5 cm, assentes com argamassa de cimento e cal confeccionada em obra, com 380 kg/m³ de cimento, cor cinzento, dosificação 1:1/2:4, fornecida em sacos, com juntas horizontais e verticais de 10 mm de espessura, junta refundada; com armadura treliçada pré-fabricada de aço galvanizado a quente com recobrimento de resina epóxi, de 3,7 mm de diâmetro e de 55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</si>
  <si>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</si>
  <si>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</si>
  <si>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</si>
  <si>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</si>
  <si>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</si>
  <si>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</si>
  <si>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</si>
  <si>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</si>
  <si>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</si>
  <si>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</si>
  <si>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</si>
  <si>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</si>
  <si>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</si>
  <si>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</si>
  <si>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</si>
  <si>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</si>
  <si>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</si>
  <si>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</si>
  <si>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mt08cal011a</t>
  </si>
  <si>
    <t xml:space="preserve">kg</t>
  </si>
  <si>
    <t xml:space="preserve">Cal aérea hidratada, tipo CL 90-S, segundo NP EN 459-1, em sacos.</t>
  </si>
  <si>
    <t xml:space="preserve">mt07aag010eab</t>
  </si>
  <si>
    <t xml:space="preserve">m</t>
  </si>
  <si>
    <t xml:space="preserve">Armadura treliçada pré-fabricada de aço galvanizado a quente com recobrimento de resina epóxi, de 3,7 mm de diâmetro e 55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</si>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</sst>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0.3</v>
      </c>
      <c r="J9" s="13">
        <f ca="1">ROUND(INDIRECT(ADDRESS(ROW()+(0), COLUMN()+(-3), 1))*INDIRECT(ADDRESS(ROW()+(0), COLUMN()+(-1), 1)), 2)</f>
        <v>2.4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0.002</v>
      </c>
      <c r="H11" s="16"/>
      <c r="I11" s="17">
        <v>18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0.543</v>
      </c>
      <c r="H12" s="16"/>
      <c r="I12" s="17">
        <v>0.1</v>
      </c>
      <c r="J12" s="17">
        <f ca="1">ROUND(INDIRECT(ADDRESS(ROW()+(0), COLUMN()+(-3), 1))*INDIRECT(ADDRESS(ROW()+(0), COLUMN()+(-1), 1)), 2)</f>
        <v>0.05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0.272</v>
      </c>
      <c r="H13" s="16"/>
      <c r="I13" s="17">
        <v>0.44</v>
      </c>
      <c r="J13" s="17">
        <f ca="1">ROUND(INDIRECT(ADDRESS(ROW()+(0), COLUMN()+(-3), 1))*INDIRECT(ADDRESS(ROW()+(0), COLUMN()+(-1), 1)), 2)</f>
        <v>0.12</v>
      </c>
      <c r="K13" s="17"/>
    </row>
    <row r="14" spans="1:11" ht="45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2.41</v>
      </c>
      <c r="J14" s="17">
        <f ca="1">ROUND(INDIRECT(ADDRESS(ROW()+(0), COLUMN()+(-3), 1))*INDIRECT(ADDRESS(ROW()+(0), COLUMN()+(-1), 1)), 2)</f>
        <v>4.82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0.003</v>
      </c>
      <c r="H15" s="16"/>
      <c r="I15" s="17">
        <v>439.2</v>
      </c>
      <c r="J15" s="17">
        <f ca="1">ROUND(INDIRECT(ADDRESS(ROW()+(0), COLUMN()+(-3), 1))*INDIRECT(ADDRESS(ROW()+(0), COLUMN()+(-1), 1)), 2)</f>
        <v>1.32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0.05</v>
      </c>
      <c r="H16" s="16"/>
      <c r="I16" s="17">
        <v>1.87</v>
      </c>
      <c r="J16" s="17">
        <f ca="1">ROUND(INDIRECT(ADDRESS(ROW()+(0), COLUMN()+(-3), 1))*INDIRECT(ADDRESS(ROW()+(0), COLUMN()+(-1), 1)), 2)</f>
        <v>0.09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0.013</v>
      </c>
      <c r="H17" s="16"/>
      <c r="I17" s="17">
        <v>19.25</v>
      </c>
      <c r="J17" s="17">
        <f ca="1">ROUND(INDIRECT(ADDRESS(ROW()+(0), COLUMN()+(-3), 1))*INDIRECT(ADDRESS(ROW()+(0), COLUMN()+(-1), 1)), 2)</f>
        <v>0.25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0.005</v>
      </c>
      <c r="H18" s="16"/>
      <c r="I18" s="17">
        <v>3.45</v>
      </c>
      <c r="J18" s="17">
        <f ca="1">ROUND(INDIRECT(ADDRESS(ROW()+(0), COLUMN()+(-3), 1))*INDIRECT(ADDRESS(ROW()+(0), COLUMN()+(-1), 1)), 2)</f>
        <v>0.02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0.145</v>
      </c>
      <c r="H19" s="16"/>
      <c r="I19" s="17">
        <v>22.68</v>
      </c>
      <c r="J19" s="17">
        <f ca="1">ROUND(INDIRECT(ADDRESS(ROW()+(0), COLUMN()+(-3), 1))*INDIRECT(ADDRESS(ROW()+(0), COLUMN()+(-1), 1)), 2)</f>
        <v>3.29</v>
      </c>
      <c r="K19" s="17"/>
    </row>
    <row r="20" spans="1:11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19"/>
      <c r="G20" s="20">
        <v>0.112</v>
      </c>
      <c r="H20" s="20"/>
      <c r="I20" s="21">
        <v>21.45</v>
      </c>
      <c r="J20" s="21">
        <f ca="1">ROUND(INDIRECT(ADDRESS(ROW()+(0), COLUMN()+(-3), 1))*INDIRECT(ADDRESS(ROW()+(0), COLUMN()+(-1), 1)), 2)</f>
        <v>2.4</v>
      </c>
      <c r="K20" s="21"/>
    </row>
    <row r="21" spans="1:11" ht="13.50" thickBot="1" customHeight="1">
      <c r="A21" s="19"/>
      <c r="B21" s="19"/>
      <c r="C21" s="19"/>
      <c r="D21" s="22" t="s">
        <v>47</v>
      </c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14.81</v>
      </c>
      <c r="J21" s="24">
        <f ca="1">ROUND(INDIRECT(ADDRESS(ROW()+(0), COLUMN()+(-3), 1))*INDIRECT(ADDRESS(ROW()+(0), COLUMN()+(-1), 1))/100, 2)</f>
        <v>0.3</v>
      </c>
      <c r="K21" s="24"/>
    </row>
    <row r="22" spans="1:11" ht="13.50" thickBot="1" customHeight="1">
      <c r="A22" s="25" t="s">
        <v>49</v>
      </c>
      <c r="B22" s="25"/>
      <c r="C22" s="25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15.11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61</v>
      </c>
      <c r="B30" s="30"/>
      <c r="C30" s="30"/>
      <c r="D30" s="30"/>
      <c r="E30" s="30"/>
      <c r="F30" s="31">
        <v>162011</v>
      </c>
      <c r="G30" s="31"/>
      <c r="H30" s="31">
        <v>162012</v>
      </c>
      <c r="I30" s="31"/>
      <c r="J30" s="31"/>
      <c r="K30" s="31" t="s">
        <v>62</v>
      </c>
    </row>
    <row r="31" spans="1:11" ht="13.50" thickBot="1" customHeight="1">
      <c r="A31" s="32" t="s">
        <v>63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64</v>
      </c>
      <c r="B32" s="30"/>
      <c r="C32" s="30"/>
      <c r="D32" s="30"/>
      <c r="E32" s="30"/>
      <c r="F32" s="31">
        <v>1.03202e+006</v>
      </c>
      <c r="G32" s="31"/>
      <c r="H32" s="31">
        <v>1.03202e+006</v>
      </c>
      <c r="I32" s="31"/>
      <c r="J32" s="31"/>
      <c r="K32" s="31">
        <v>3</v>
      </c>
    </row>
    <row r="33" spans="1:11" ht="24.00" thickBot="1" customHeight="1">
      <c r="A33" s="32" t="s">
        <v>65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8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