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<sst xmlns="http://schemas.openxmlformats.org/spreadsheetml/2006/main" count="66" uniqueCount="66">
  <si>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</si>
  <si>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FCX030</t>
  </si>
  <si>
    <t xml:space="preserve">m</t>
  </si>
  <si>
    <t xml:space="preserve">Padieira de alvenaria de tijolos cerâmicos face à vista com armadura treliçada.</t>
  </si>
  <si>
    <r>
      <rPr>
        <sz val="8.25"/>
        <color rgb="FF000000"/>
        <rFont val="Arial"/>
        <family val="2"/>
      </rPr>
      <t xml:space="preserve">Padieira de 10 cm de espessura, realizada com duas fiadas de tijolos cerâmicos face à vista perfurados clínquer, vermelho, 24x11,5x5 cm, assentes com argamassa de cimento confeccionada em obra, com 250 kg/m³ de cimento, cor cinzento, com aditivo plastificante-arejante, dosificação 1:6, fornecida em sacos, com juntas horizontais e verticais de 10 mm de espessura, junta rasa; com armadura treliçada pré-fabricada de aço galvanizado a quente com recobrimento de resina epóxi, de 3,7 mm de diâmetro e de 75 mm de largura; escoramento através de escoras metálicas telescópicas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</si>
  <si>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</si>
  <si>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</si>
  <si>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</si>
  <si>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</si>
  <si>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</si>
  <si>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</si>
  <si>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mt05cvk010a</t>
  </si>
  <si>
    <t xml:space="preserve">Ud</t>
  </si>
  <si>
    <t xml:space="preserve">Tijolo cerâmico face à vista perfurado clínquer, vermelho, 24x11,5x5 cm, para utilização em alvenaria não protegida (peça U), densidade 1300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</si>
  <si>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</si>
  <si>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</si>
  <si>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</si>
  <si>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</si>
  <si>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</si>
  <si>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</si>
  <si>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</si>
  <si>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</si>
  <si>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</si>
  <si>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mt08adt040</t>
  </si>
  <si>
    <t xml:space="preserve">kg</t>
  </si>
  <si>
    <t xml:space="preserve">Aditivo plastificante-arejante para argamassas.</t>
  </si>
  <si>
    <t xml:space="preserve">mt07aag010ebe</t>
  </si>
  <si>
    <t xml:space="preserve">m</t>
  </si>
  <si>
    <t xml:space="preserve">Armadura treliçada pré-fabricada de aço galvanizado a quente com recobrimento de resina epóxi, de 3,7 mm de diâmetro e 75 mm de largura, com dispositivos de separação, geometria desenhada para permitir a sobreposição e sistema de autocontrolo do operário (SAO). Segundo EN 845-3.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</si>
  <si>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</si>
  <si>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</si>
  <si>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</si>
  <si>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</si>
  <si>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</si>
  <si>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</si>
  <si>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</si>
  <si>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</si>
  <si>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</si>
  <si>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</si>
  <si>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</si>
  <si>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</si>
  <si>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</si>
  <si>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</si>
  <si>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</si>
  <si>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</si>
  <si>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</si>
  <si>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</si>
  <si>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</si>
  <si>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</si>
  <si>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0,45€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</si>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</sst>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9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8</v>
      </c>
      <c r="H9" s="11"/>
      <c r="I9" s="13">
        <v>0.3</v>
      </c>
      <c r="J9" s="13">
        <f ca="1">ROUND(INDIRECT(ADDRESS(ROW()+(0), COLUMN()+(-3), 1))*INDIRECT(ADDRESS(ROW()+(0), COLUMN()+(-1), 1)), 2)</f>
        <v>2.4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0.002</v>
      </c>
      <c r="H11" s="16"/>
      <c r="I11" s="17">
        <v>18</v>
      </c>
      <c r="J11" s="17">
        <f ca="1">ROUND(INDIRECT(ADDRESS(ROW()+(0), COLUMN()+(-3), 1))*INDIRECT(ADDRESS(ROW()+(0), COLUMN()+(-1), 1)), 2)</f>
        <v>0.04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0.362</v>
      </c>
      <c r="H12" s="16"/>
      <c r="I12" s="17">
        <v>0.1</v>
      </c>
      <c r="J12" s="17">
        <f ca="1">ROUND(INDIRECT(ADDRESS(ROW()+(0), COLUMN()+(-3), 1))*INDIRECT(ADDRESS(ROW()+(0), COLUMN()+(-1), 1)), 2)</f>
        <v>0.04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0.007</v>
      </c>
      <c r="H13" s="16"/>
      <c r="I13" s="17">
        <v>1.16</v>
      </c>
      <c r="J13" s="17">
        <f ca="1">ROUND(INDIRECT(ADDRESS(ROW()+(0), COLUMN()+(-3), 1))*INDIRECT(ADDRESS(ROW()+(0), COLUMN()+(-1), 1)), 2)</f>
        <v>0.01</v>
      </c>
      <c r="K13" s="17"/>
    </row>
    <row r="14" spans="1:11" ht="45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</v>
      </c>
      <c r="H14" s="16"/>
      <c r="I14" s="17">
        <v>2.41</v>
      </c>
      <c r="J14" s="17">
        <f ca="1">ROUND(INDIRECT(ADDRESS(ROW()+(0), COLUMN()+(-3), 1))*INDIRECT(ADDRESS(ROW()+(0), COLUMN()+(-1), 1)), 2)</f>
        <v>4.82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0.003</v>
      </c>
      <c r="H15" s="16"/>
      <c r="I15" s="17">
        <v>439.2</v>
      </c>
      <c r="J15" s="17">
        <f ca="1">ROUND(INDIRECT(ADDRESS(ROW()+(0), COLUMN()+(-3), 1))*INDIRECT(ADDRESS(ROW()+(0), COLUMN()+(-1), 1)), 2)</f>
        <v>1.32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0.05</v>
      </c>
      <c r="H16" s="16"/>
      <c r="I16" s="17">
        <v>1.87</v>
      </c>
      <c r="J16" s="17">
        <f ca="1">ROUND(INDIRECT(ADDRESS(ROW()+(0), COLUMN()+(-3), 1))*INDIRECT(ADDRESS(ROW()+(0), COLUMN()+(-1), 1)), 2)</f>
        <v>0.09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0.013</v>
      </c>
      <c r="H17" s="16"/>
      <c r="I17" s="17">
        <v>19.25</v>
      </c>
      <c r="J17" s="17">
        <f ca="1">ROUND(INDIRECT(ADDRESS(ROW()+(0), COLUMN()+(-3), 1))*INDIRECT(ADDRESS(ROW()+(0), COLUMN()+(-1), 1)), 2)</f>
        <v>0.25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0.005</v>
      </c>
      <c r="H18" s="16"/>
      <c r="I18" s="17">
        <v>3.45</v>
      </c>
      <c r="J18" s="17">
        <f ca="1">ROUND(INDIRECT(ADDRESS(ROW()+(0), COLUMN()+(-3), 1))*INDIRECT(ADDRESS(ROW()+(0), COLUMN()+(-1), 1)), 2)</f>
        <v>0.02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0.144</v>
      </c>
      <c r="H19" s="16"/>
      <c r="I19" s="17">
        <v>22.68</v>
      </c>
      <c r="J19" s="17">
        <f ca="1">ROUND(INDIRECT(ADDRESS(ROW()+(0), COLUMN()+(-3), 1))*INDIRECT(ADDRESS(ROW()+(0), COLUMN()+(-1), 1)), 2)</f>
        <v>3.27</v>
      </c>
      <c r="K19" s="17"/>
    </row>
    <row r="20" spans="1:11" ht="13.50" thickBot="1" customHeight="1">
      <c r="A20" s="14" t="s">
        <v>44</v>
      </c>
      <c r="B20" s="14"/>
      <c r="C20" s="14"/>
      <c r="D20" s="18" t="s">
        <v>45</v>
      </c>
      <c r="E20" s="19" t="s">
        <v>46</v>
      </c>
      <c r="F20" s="19"/>
      <c r="G20" s="20">
        <v>0.111</v>
      </c>
      <c r="H20" s="20"/>
      <c r="I20" s="21">
        <v>21.45</v>
      </c>
      <c r="J20" s="21">
        <f ca="1">ROUND(INDIRECT(ADDRESS(ROW()+(0), COLUMN()+(-3), 1))*INDIRECT(ADDRESS(ROW()+(0), COLUMN()+(-1), 1)), 2)</f>
        <v>2.38</v>
      </c>
      <c r="K20" s="21"/>
    </row>
    <row r="21" spans="1:11" ht="13.50" thickBot="1" customHeight="1">
      <c r="A21" s="19"/>
      <c r="B21" s="19"/>
      <c r="C21" s="19"/>
      <c r="D21" s="22" t="s">
        <v>47</v>
      </c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14.65</v>
      </c>
      <c r="J21" s="24">
        <f ca="1">ROUND(INDIRECT(ADDRESS(ROW()+(0), COLUMN()+(-3), 1))*INDIRECT(ADDRESS(ROW()+(0), COLUMN()+(-1), 1))/100, 2)</f>
        <v>0.29</v>
      </c>
      <c r="K21" s="24"/>
    </row>
    <row r="22" spans="1:11" ht="13.50" thickBot="1" customHeight="1">
      <c r="A22" s="25" t="s">
        <v>49</v>
      </c>
      <c r="B22" s="25"/>
      <c r="C22" s="25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14.94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172012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61</v>
      </c>
      <c r="B30" s="30"/>
      <c r="C30" s="30"/>
      <c r="D30" s="30"/>
      <c r="E30" s="30"/>
      <c r="F30" s="31">
        <v>1.03202e+006</v>
      </c>
      <c r="G30" s="31"/>
      <c r="H30" s="31">
        <v>1.03202e+006</v>
      </c>
      <c r="I30" s="31"/>
      <c r="J30" s="31"/>
      <c r="K30" s="31">
        <v>3</v>
      </c>
    </row>
    <row r="31" spans="1:11" ht="24.00" thickBot="1" customHeight="1">
      <c r="A31" s="32" t="s">
        <v>62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64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65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