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<sst xmlns="http://schemas.openxmlformats.org/spreadsheetml/2006/main" count="60" uniqueCount="60">
  <si>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</si>
  <si>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FCX030</t>
  </si>
  <si>
    <t xml:space="preserve">m</t>
  </si>
  <si>
    <t xml:space="preserve">Padieira de alvenaria de tijolos cerâmicos face à vista com armadura treliçada.</t>
  </si>
  <si>
    <r>
      <rPr>
        <sz val="8.25"/>
        <color rgb="FF000000"/>
        <rFont val="Arial"/>
        <family val="2"/>
      </rPr>
      <t xml:space="preserve">Padieira de 8 cm de espessura, realizada com duas fiadas de tijolos cerâmicos face à vista maciços prensados, cor vermelho, 24x12x4 cm, assentes com argamassa de cimento confeccionada em obra, com 250 kg/m³ de cimento, cor branca (com areia de mármore branco), dosificação 1:6, fornecida em sacos, com juntas de 3 mm de espessura, junta oculta; com armadura treliçada pré-fabricada de aço galvanizado a quente com recobrimento de resina epóxi, de 3,7 mm de diâmetro e de 75 mm de largura; escoramento através de escoras metálicas telescópicas e pranchões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</si>
  <si>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</si>
  <si>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</si>
  <si>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</si>
  <si>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</si>
  <si>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</si>
  <si>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</si>
  <si>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mt05mpa010a</t>
  </si>
  <si>
    <t xml:space="preserve">Ud</t>
  </si>
  <si>
    <t xml:space="preserve">Tijolo cerâmico face à vista maciço prensado, cor vermelho, 24x12x4 cm, para utilização em alvenaria não protegida (peça U), densidade 1820 kg/m³, segundo NP EN 771-1.</t>
  </si>
  <si>
    <t xml:space="preserve">mt08aaa010a</t>
  </si>
  <si>
    <t xml:space="preserve">m³</t>
  </si>
  <si>
    <t xml:space="preserve">Água.</t>
  </si>
  <si>
    <t xml:space="preserve">mt01arg005b</t>
  </si>
  <si>
    <t xml:space="preserve">t</t>
  </si>
  <si>
    <t xml:space="preserve">Areia de mármore branco, para argamassa preparada em obra.</t>
  </si>
  <si>
    <t xml:space="preserve">mt08cem041k</t>
  </si>
  <si>
    <t xml:space="preserve">kg</t>
  </si>
  <si>
    <t xml:space="preserve">Cimento branco em sacos.</t>
  </si>
  <si>
    <t xml:space="preserve">mt07aag010ebe</t>
  </si>
  <si>
    <t xml:space="preserve">m</t>
  </si>
  <si>
    <t xml:space="preserve">Armadura treliçada pré-fabricada de aço galvanizado a quente com recobrimento de resina epóxi, de 3,7 mm de diâmetro e 75 mm de largura, com dispositivos de separação, geometria desenhada para permitir a sobreposição e sistema de autocontrolo do operário (SAO). Segundo EN 845-3.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</si>
  <si>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</si>
  <si>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</si>
  <si>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</si>
  <si>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</si>
  <si>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</si>
  <si>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</si>
  <si>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</si>
  <si>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</si>
  <si>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</si>
  <si>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</si>
  <si>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</si>
  <si>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</si>
  <si>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</si>
  <si>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</si>
  <si>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</si>
  <si>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</si>
  <si>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</si>
  <si>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</si>
  <si>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</si>
  <si>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</si>
  <si>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0,56€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</si>
  <si>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</si>
  <si>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</si>
  <si>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</si>
  <si>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</si>
  <si>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</si>
  <si>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</si>
  <si>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</si>
  <si>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</si>
  <si>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845-3:2013+A1:2016</t>
  </si>
  <si>
    <t xml:space="preserve">Especificação  dos  componentes  acessórios  para alvenar ia  —  Parte  3:  Reforço  de  junta  horizontal em  malha  de  aço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</si>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</sst>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1.9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8</v>
      </c>
      <c r="H9" s="11"/>
      <c r="I9" s="13">
        <v>0.75</v>
      </c>
      <c r="J9" s="13">
        <f ca="1">ROUND(INDIRECT(ADDRESS(ROW()+(0), COLUMN()+(-3), 1))*INDIRECT(ADDRESS(ROW()+(0), COLUMN()+(-1), 1)), 2)</f>
        <v>6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0.004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0.002</v>
      </c>
      <c r="H11" s="16"/>
      <c r="I11" s="17">
        <v>115</v>
      </c>
      <c r="J11" s="17">
        <f ca="1">ROUND(INDIRECT(ADDRESS(ROW()+(0), COLUMN()+(-3), 1))*INDIRECT(ADDRESS(ROW()+(0), COLUMN()+(-1), 1)), 2)</f>
        <v>0.23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0.303</v>
      </c>
      <c r="H12" s="16"/>
      <c r="I12" s="17">
        <v>0.15</v>
      </c>
      <c r="J12" s="17">
        <f ca="1">ROUND(INDIRECT(ADDRESS(ROW()+(0), COLUMN()+(-3), 1))*INDIRECT(ADDRESS(ROW()+(0), COLUMN()+(-1), 1)), 2)</f>
        <v>0.05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2</v>
      </c>
      <c r="H13" s="16"/>
      <c r="I13" s="17">
        <v>2.41</v>
      </c>
      <c r="J13" s="17">
        <f ca="1">ROUND(INDIRECT(ADDRESS(ROW()+(0), COLUMN()+(-3), 1))*INDIRECT(ADDRESS(ROW()+(0), COLUMN()+(-1), 1)), 2)</f>
        <v>4.82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0.003</v>
      </c>
      <c r="H14" s="16"/>
      <c r="I14" s="17">
        <v>439.2</v>
      </c>
      <c r="J14" s="17">
        <f ca="1">ROUND(INDIRECT(ADDRESS(ROW()+(0), COLUMN()+(-3), 1))*INDIRECT(ADDRESS(ROW()+(0), COLUMN()+(-1), 1)), 2)</f>
        <v>1.32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0.05</v>
      </c>
      <c r="H15" s="16"/>
      <c r="I15" s="17">
        <v>1.87</v>
      </c>
      <c r="J15" s="17">
        <f ca="1">ROUND(INDIRECT(ADDRESS(ROW()+(0), COLUMN()+(-3), 1))*INDIRECT(ADDRESS(ROW()+(0), COLUMN()+(-1), 1)), 2)</f>
        <v>0.09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0.013</v>
      </c>
      <c r="H16" s="16"/>
      <c r="I16" s="17">
        <v>19.25</v>
      </c>
      <c r="J16" s="17">
        <f ca="1">ROUND(INDIRECT(ADDRESS(ROW()+(0), COLUMN()+(-3), 1))*INDIRECT(ADDRESS(ROW()+(0), COLUMN()+(-1), 1)), 2)</f>
        <v>0.25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0.005</v>
      </c>
      <c r="H17" s="16"/>
      <c r="I17" s="17">
        <v>3.45</v>
      </c>
      <c r="J17" s="17">
        <f ca="1">ROUND(INDIRECT(ADDRESS(ROW()+(0), COLUMN()+(-3), 1))*INDIRECT(ADDRESS(ROW()+(0), COLUMN()+(-1), 1)), 2)</f>
        <v>0.02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0.14</v>
      </c>
      <c r="H18" s="16"/>
      <c r="I18" s="17">
        <v>22.68</v>
      </c>
      <c r="J18" s="17">
        <f ca="1">ROUND(INDIRECT(ADDRESS(ROW()+(0), COLUMN()+(-3), 1))*INDIRECT(ADDRESS(ROW()+(0), COLUMN()+(-1), 1)), 2)</f>
        <v>3.18</v>
      </c>
      <c r="K18" s="17"/>
    </row>
    <row r="19" spans="1:11" ht="13.50" thickBot="1" customHeight="1">
      <c r="A19" s="14" t="s">
        <v>41</v>
      </c>
      <c r="B19" s="14"/>
      <c r="C19" s="14"/>
      <c r="D19" s="18" t="s">
        <v>42</v>
      </c>
      <c r="E19" s="19" t="s">
        <v>43</v>
      </c>
      <c r="F19" s="19"/>
      <c r="G19" s="20">
        <v>0.108</v>
      </c>
      <c r="H19" s="20"/>
      <c r="I19" s="21">
        <v>21.45</v>
      </c>
      <c r="J19" s="21">
        <f ca="1">ROUND(INDIRECT(ADDRESS(ROW()+(0), COLUMN()+(-3), 1))*INDIRECT(ADDRESS(ROW()+(0), COLUMN()+(-1), 1)), 2)</f>
        <v>2.32</v>
      </c>
      <c r="K19" s="21"/>
    </row>
    <row r="20" spans="1:11" ht="13.50" thickBot="1" customHeight="1">
      <c r="A20" s="19"/>
      <c r="B20" s="19"/>
      <c r="C20" s="19"/>
      <c r="D20" s="22" t="s">
        <v>44</v>
      </c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18.29</v>
      </c>
      <c r="J20" s="24">
        <f ca="1">ROUND(INDIRECT(ADDRESS(ROW()+(0), COLUMN()+(-3), 1))*INDIRECT(ADDRESS(ROW()+(0), COLUMN()+(-1), 1))/100, 2)</f>
        <v>0.37</v>
      </c>
      <c r="K20" s="24"/>
    </row>
    <row r="21" spans="1:11" ht="13.50" thickBot="1" customHeight="1">
      <c r="A21" s="25" t="s">
        <v>46</v>
      </c>
      <c r="B21" s="25"/>
      <c r="C21" s="25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18.66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1.06202e+006</v>
      </c>
      <c r="G25" s="31"/>
      <c r="H25" s="31">
        <v>1.06202e+006</v>
      </c>
      <c r="I25" s="31"/>
      <c r="J25" s="31"/>
      <c r="K25" s="31" t="s">
        <v>53</v>
      </c>
    </row>
    <row r="26" spans="1:11" ht="13.5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7" spans="1:11" ht="13.50" thickBot="1" customHeight="1">
      <c r="A27" s="30" t="s">
        <v>55</v>
      </c>
      <c r="B27" s="30"/>
      <c r="C27" s="30"/>
      <c r="D27" s="30"/>
      <c r="E27" s="30"/>
      <c r="F27" s="31">
        <v>1.03202e+006</v>
      </c>
      <c r="G27" s="31"/>
      <c r="H27" s="31">
        <v>1.03202e+006</v>
      </c>
      <c r="I27" s="31"/>
      <c r="J27" s="31"/>
      <c r="K27" s="31">
        <v>3</v>
      </c>
    </row>
    <row r="28" spans="1:11" ht="24.00" thickBot="1" customHeight="1">
      <c r="A28" s="32" t="s">
        <v>56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31" spans="1:1" ht="33.75" thickBot="1" customHeight="1">
      <c r="A31" s="1" t="s">
        <v>57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58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59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7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7:E27"/>
    <mergeCell ref="F27:G28"/>
    <mergeCell ref="H27:J28"/>
    <mergeCell ref="K27:K28"/>
    <mergeCell ref="A28:E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