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<sst xmlns="http://schemas.openxmlformats.org/spreadsheetml/2006/main" count="63" uniqueCount="63">
  <si>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</si>
  <si>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FCX030</t>
  </si>
  <si>
    <t xml:space="preserve">m</t>
  </si>
  <si>
    <t xml:space="preserve">Padieira de alvenaria de tijolos cerâmicos face à vista com armadura treliçada.</t>
  </si>
  <si>
    <r>
      <rPr>
        <sz val="8.25"/>
        <color rgb="FF000000"/>
        <rFont val="Arial"/>
        <family val="2"/>
      </rPr>
      <t xml:space="preserve">Padieira de 10 cm de espessura, realizada com duas fiadas de tijolos cerâmicos face à vista maciços de elaboração mecânica, cor vermelho, 24x11,5x5 cm, assentes com argamassa de cimento confeccionada em obra, com 250 kg/m³ de cimento, cor cinzento, dosificação 1:6, fornecida em sacos, com juntas horizontais e verticais de 20 mm de espessura, junta refundada; com armadura treliçada pré-fabricada de aço galvanizado a quente com recobrimento de resina epóxi, de 3,7 mm de diâmetro e de 75 mm de largura;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</si>
  <si>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</si>
  <si>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</si>
  <si>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</si>
  <si>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</si>
  <si>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</si>
  <si>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</si>
  <si>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mt05mmq010a</t>
  </si>
  <si>
    <t xml:space="preserve">Ud</t>
  </si>
  <si>
    <t xml:space="preserve">Tijolo cerâmico face à vista maciço de elaboração mecânica, cor vermelho, 24x11,5x5 cm, para utilização em alvenaria não protegida (peça U), densidade 1300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</si>
  <si>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</si>
  <si>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</si>
  <si>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</si>
  <si>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</si>
  <si>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</si>
  <si>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</si>
  <si>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</si>
  <si>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</si>
  <si>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</si>
  <si>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mt07aag010ebe</t>
  </si>
  <si>
    <t xml:space="preserve">m</t>
  </si>
  <si>
    <t xml:space="preserve">Armadura treliçada pré-fabricada de aço galvanizado a quente com recobrimento de resina epóxi, de 3,7 mm de diâmetro e 75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</si>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</sst>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8</v>
      </c>
      <c r="H9" s="11"/>
      <c r="I9" s="13">
        <v>0.58</v>
      </c>
      <c r="J9" s="13">
        <f ca="1">ROUND(INDIRECT(ADDRESS(ROW()+(0), COLUMN()+(-3), 1))*INDIRECT(ADDRESS(ROW()+(0), COLUMN()+(-1), 1)), 2)</f>
        <v>4.64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0.005</v>
      </c>
      <c r="H11" s="16"/>
      <c r="I11" s="17">
        <v>18</v>
      </c>
      <c r="J11" s="17">
        <f ca="1">ROUND(INDIRECT(ADDRESS(ROW()+(0), COLUMN()+(-3), 1))*INDIRECT(ADDRESS(ROW()+(0), COLUMN()+(-1), 1)), 2)</f>
        <v>0.09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0.749</v>
      </c>
      <c r="H12" s="16"/>
      <c r="I12" s="17">
        <v>0.1</v>
      </c>
      <c r="J12" s="17">
        <f ca="1">ROUND(INDIRECT(ADDRESS(ROW()+(0), COLUMN()+(-3), 1))*INDIRECT(ADDRESS(ROW()+(0), COLUMN()+(-1), 1)), 2)</f>
        <v>0.07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</v>
      </c>
      <c r="H13" s="16"/>
      <c r="I13" s="17">
        <v>2.41</v>
      </c>
      <c r="J13" s="17">
        <f ca="1">ROUND(INDIRECT(ADDRESS(ROW()+(0), COLUMN()+(-3), 1))*INDIRECT(ADDRESS(ROW()+(0), COLUMN()+(-1), 1)), 2)</f>
        <v>4.82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0.003</v>
      </c>
      <c r="H14" s="16"/>
      <c r="I14" s="17">
        <v>439.2</v>
      </c>
      <c r="J14" s="17">
        <f ca="1">ROUND(INDIRECT(ADDRESS(ROW()+(0), COLUMN()+(-3), 1))*INDIRECT(ADDRESS(ROW()+(0), COLUMN()+(-1), 1)), 2)</f>
        <v>1.32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0.05</v>
      </c>
      <c r="H15" s="16"/>
      <c r="I15" s="17">
        <v>1.87</v>
      </c>
      <c r="J15" s="17">
        <f ca="1">ROUND(INDIRECT(ADDRESS(ROW()+(0), COLUMN()+(-3), 1))*INDIRECT(ADDRESS(ROW()+(0), COLUMN()+(-1), 1)), 2)</f>
        <v>0.09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0.013</v>
      </c>
      <c r="H16" s="16"/>
      <c r="I16" s="17">
        <v>19.25</v>
      </c>
      <c r="J16" s="17">
        <f ca="1">ROUND(INDIRECT(ADDRESS(ROW()+(0), COLUMN()+(-3), 1))*INDIRECT(ADDRESS(ROW()+(0), COLUMN()+(-1), 1)), 2)</f>
        <v>0.25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0.005</v>
      </c>
      <c r="H17" s="16"/>
      <c r="I17" s="17">
        <v>3.45</v>
      </c>
      <c r="J17" s="17">
        <f ca="1">ROUND(INDIRECT(ADDRESS(ROW()+(0), COLUMN()+(-3), 1))*INDIRECT(ADDRESS(ROW()+(0), COLUMN()+(-1), 1)), 2)</f>
        <v>0.02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0.156</v>
      </c>
      <c r="H18" s="16"/>
      <c r="I18" s="17">
        <v>22.68</v>
      </c>
      <c r="J18" s="17">
        <f ca="1">ROUND(INDIRECT(ADDRESS(ROW()+(0), COLUMN()+(-3), 1))*INDIRECT(ADDRESS(ROW()+(0), COLUMN()+(-1), 1)), 2)</f>
        <v>3.54</v>
      </c>
      <c r="K18" s="17"/>
    </row>
    <row r="19" spans="1:11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19"/>
      <c r="G19" s="20">
        <v>0.132</v>
      </c>
      <c r="H19" s="20"/>
      <c r="I19" s="21">
        <v>21.45</v>
      </c>
      <c r="J19" s="21">
        <f ca="1">ROUND(INDIRECT(ADDRESS(ROW()+(0), COLUMN()+(-3), 1))*INDIRECT(ADDRESS(ROW()+(0), COLUMN()+(-1), 1)), 2)</f>
        <v>2.83</v>
      </c>
      <c r="K19" s="21"/>
    </row>
    <row r="20" spans="1:11" ht="13.50" thickBot="1" customHeight="1">
      <c r="A20" s="19"/>
      <c r="B20" s="19"/>
      <c r="C20" s="19"/>
      <c r="D20" s="22" t="s">
        <v>44</v>
      </c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17.68</v>
      </c>
      <c r="J20" s="24">
        <f ca="1">ROUND(INDIRECT(ADDRESS(ROW()+(0), COLUMN()+(-3), 1))*INDIRECT(ADDRESS(ROW()+(0), COLUMN()+(-1), 1))/100, 2)</f>
        <v>0.35</v>
      </c>
      <c r="K20" s="24"/>
    </row>
    <row r="21" spans="1:11" ht="13.50" thickBot="1" customHeight="1">
      <c r="A21" s="25" t="s">
        <v>46</v>
      </c>
      <c r="B21" s="25"/>
      <c r="C21" s="25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18.03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1.06202e+006</v>
      </c>
      <c r="G25" s="31"/>
      <c r="H25" s="31">
        <v>1.06202e+006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55</v>
      </c>
      <c r="B27" s="30"/>
      <c r="C27" s="30"/>
      <c r="D27" s="30"/>
      <c r="E27" s="30"/>
      <c r="F27" s="31">
        <v>172012</v>
      </c>
      <c r="G27" s="31"/>
      <c r="H27" s="31">
        <v>172013</v>
      </c>
      <c r="I27" s="31"/>
      <c r="J27" s="31"/>
      <c r="K27" s="31" t="s">
        <v>56</v>
      </c>
    </row>
    <row r="28" spans="1:11" ht="13.50" thickBot="1" customHeight="1">
      <c r="A28" s="32" t="s">
        <v>57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0" t="s">
        <v>58</v>
      </c>
      <c r="B29" s="30"/>
      <c r="C29" s="30"/>
      <c r="D29" s="30"/>
      <c r="E29" s="30"/>
      <c r="F29" s="31">
        <v>1.03202e+006</v>
      </c>
      <c r="G29" s="31"/>
      <c r="H29" s="31">
        <v>1.03202e+006</v>
      </c>
      <c r="I29" s="31"/>
      <c r="J29" s="31"/>
      <c r="K29" s="31">
        <v>3</v>
      </c>
    </row>
    <row r="30" spans="1:11" ht="24.00" thickBot="1" customHeight="1">
      <c r="A30" s="32" t="s">
        <v>59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60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61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62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7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