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<sst xmlns="http://schemas.openxmlformats.org/spreadsheetml/2006/main" count="61" uniqueCount="61">
  <si>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</si>
  <si>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FDA005</t>
  </si>
  <si>
    <t xml:space="preserve">m</t>
  </si>
  <si>
    <t xml:space="preserve">Parapeito de alvenaria.</t>
  </si>
  <si>
    <r>
      <rPr>
        <sz val="8.25"/>
        <color rgb="FF000000"/>
        <rFont val="Arial"/>
        <family val="2"/>
      </rPr>
      <t xml:space="preserve">Parapeito de 1,25 m de altura, de 15 cm de espessura de alvenaria, de tijolo cerâmico furado triplo, para revestir, 30x20x15 cm, com juntas horizontais e verticais de 10 mm de espessura, junta refundada, assente com argamassa de cimento confeccionada em obra, com 250 kg/m³ de cimento, cor branca (com areia de mármore branco), dosificação 1:6, fornecida em sacos, com corrimão recto metálico, formado por tubo oco de aço galvanizado, de 40 mm de diâmetro, com suportes metálicos fixados ao paramento através de ancoragem mecânica com buchas de nylon e parafusos de aço; emboço em ambas as faces com argamassa de cimento confeccionada em obra, com 250 kg/m³ de cimento, cor branca (com areia de mármore branco), dosificação 1:6, fornecida em sacos. Inclusive peça superior de coroamento. O preço não inclui a pintura do corrimão.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</si>
  <si>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</si>
  <si>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</si>
  <si>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</si>
  <si>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</si>
  <si>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</si>
  <si>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</si>
  <si>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</si>
  <si>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</si>
  <si>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</si>
  <si>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</si>
  <si>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</si>
  <si>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</si>
  <si>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</si>
  <si>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</si>
  <si>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</si>
  <si>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</si>
  <si>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</si>
  <si>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</si>
  <si>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mt20ahp010j</t>
  </si>
  <si>
    <t xml:space="preserve">m</t>
  </si>
  <si>
    <t xml:space="preserve">Capeamento pré-fabricado de betão, com um ângulo de inclinação de 10°, de cor branca, em peças de 500x200x50 mm, com pingadeira, para revestimento de muros, e ancoragem metálica de aço inoxidável na sua face inferior.</t>
  </si>
  <si>
    <t xml:space="preserve">mt26dpa020a</t>
  </si>
  <si>
    <t xml:space="preserve">m</t>
  </si>
  <si>
    <t xml:space="preserve">Corrimão recto metálico, formado por tubo oco de aço galvanizado, de 40 mm de diâmetro, com suportes e embelezadores do mesmo material para a sua fixação ao paramento.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</si>
  <si>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</si>
  <si>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</si>
  <si>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</si>
  <si>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</si>
  <si>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</si>
  <si>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</si>
  <si>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mo078</t>
  </si>
  <si>
    <t xml:space="preserve">h</t>
  </si>
  <si>
    <t xml:space="preserve">Ajudante de construção em trabalhos auxiliares de pedreiro.</t>
  </si>
  <si>
    <t xml:space="preserve">mo114</t>
  </si>
  <si>
    <t xml:space="preserve">h</t>
  </si>
  <si>
    <t xml:space="preserve">Operário não qualificado construção em trabalhos auxiliares de pedreiro.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</si>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</sst>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02" customWidth="1"/>
    <col min="4" max="4" width="2.55" customWidth="1"/>
    <col min="5" max="5" width="73.78"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19.688</v>
      </c>
      <c r="H9" s="11"/>
      <c r="I9" s="13">
        <v>0.39</v>
      </c>
      <c r="J9" s="13">
        <f ca="1">ROUND(INDIRECT(ADDRESS(ROW()+(0), COLUMN()+(-3), 1))*INDIRECT(ADDRESS(ROW()+(0), COLUMN()+(-1), 1)), 2)</f>
        <v>7.68</v>
      </c>
      <c r="K9" s="13"/>
    </row>
    <row r="10" spans="1:11" ht="13.50" thickBot="1" customHeight="1">
      <c r="A10" s="14" t="s">
        <v>14</v>
      </c>
      <c r="B10" s="14"/>
      <c r="C10" s="15" t="s">
        <v>15</v>
      </c>
      <c r="D10" s="15"/>
      <c r="E10" s="14" t="s">
        <v>16</v>
      </c>
      <c r="F10" s="14"/>
      <c r="G10" s="16">
        <v>0.029</v>
      </c>
      <c r="H10" s="16"/>
      <c r="I10" s="17">
        <v>1.5</v>
      </c>
      <c r="J10" s="17">
        <f ca="1">ROUND(INDIRECT(ADDRESS(ROW()+(0), COLUMN()+(-3), 1))*INDIRECT(ADDRESS(ROW()+(0), COLUMN()+(-1), 1)), 2)</f>
        <v>0.04</v>
      </c>
      <c r="K10" s="17"/>
    </row>
    <row r="11" spans="1:11" ht="13.50" thickBot="1" customHeight="1">
      <c r="A11" s="14" t="s">
        <v>17</v>
      </c>
      <c r="B11" s="14"/>
      <c r="C11" s="15" t="s">
        <v>18</v>
      </c>
      <c r="D11" s="15"/>
      <c r="E11" s="14" t="s">
        <v>19</v>
      </c>
      <c r="F11" s="14"/>
      <c r="G11" s="16">
        <v>0.186</v>
      </c>
      <c r="H11" s="16"/>
      <c r="I11" s="17">
        <v>115</v>
      </c>
      <c r="J11" s="17">
        <f ca="1">ROUND(INDIRECT(ADDRESS(ROW()+(0), COLUMN()+(-3), 1))*INDIRECT(ADDRESS(ROW()+(0), COLUMN()+(-1), 1)), 2)</f>
        <v>21.39</v>
      </c>
      <c r="K11" s="17"/>
    </row>
    <row r="12" spans="1:11" ht="13.50" thickBot="1" customHeight="1">
      <c r="A12" s="14" t="s">
        <v>20</v>
      </c>
      <c r="B12" s="14"/>
      <c r="C12" s="15" t="s">
        <v>21</v>
      </c>
      <c r="D12" s="15"/>
      <c r="E12" s="14" t="s">
        <v>22</v>
      </c>
      <c r="F12" s="14"/>
      <c r="G12" s="16">
        <v>28.839</v>
      </c>
      <c r="H12" s="16"/>
      <c r="I12" s="17">
        <v>0.15</v>
      </c>
      <c r="J12" s="17">
        <f ca="1">ROUND(INDIRECT(ADDRESS(ROW()+(0), COLUMN()+(-3), 1))*INDIRECT(ADDRESS(ROW()+(0), COLUMN()+(-1), 1)), 2)</f>
        <v>4.33</v>
      </c>
      <c r="K12" s="17"/>
    </row>
    <row r="13" spans="1:11" ht="34.50" thickBot="1" customHeight="1">
      <c r="A13" s="14" t="s">
        <v>23</v>
      </c>
      <c r="B13" s="14"/>
      <c r="C13" s="15" t="s">
        <v>24</v>
      </c>
      <c r="D13" s="15"/>
      <c r="E13" s="14" t="s">
        <v>25</v>
      </c>
      <c r="F13" s="14"/>
      <c r="G13" s="16">
        <v>1.05</v>
      </c>
      <c r="H13" s="16"/>
      <c r="I13" s="17">
        <v>9.91</v>
      </c>
      <c r="J13" s="17">
        <f ca="1">ROUND(INDIRECT(ADDRESS(ROW()+(0), COLUMN()+(-3), 1))*INDIRECT(ADDRESS(ROW()+(0), COLUMN()+(-1), 1)), 2)</f>
        <v>10.41</v>
      </c>
      <c r="K13" s="17"/>
    </row>
    <row r="14" spans="1:11" ht="24.00" thickBot="1" customHeight="1">
      <c r="A14" s="14" t="s">
        <v>26</v>
      </c>
      <c r="B14" s="14"/>
      <c r="C14" s="15" t="s">
        <v>27</v>
      </c>
      <c r="D14" s="15"/>
      <c r="E14" s="14" t="s">
        <v>28</v>
      </c>
      <c r="F14" s="14"/>
      <c r="G14" s="16">
        <v>1</v>
      </c>
      <c r="H14" s="16"/>
      <c r="I14" s="17">
        <v>21.4</v>
      </c>
      <c r="J14" s="17">
        <f ca="1">ROUND(INDIRECT(ADDRESS(ROW()+(0), COLUMN()+(-3), 1))*INDIRECT(ADDRESS(ROW()+(0), COLUMN()+(-1), 1)), 2)</f>
        <v>21.4</v>
      </c>
      <c r="K14" s="17"/>
    </row>
    <row r="15" spans="1:11" ht="13.50" thickBot="1" customHeight="1">
      <c r="A15" s="14" t="s">
        <v>29</v>
      </c>
      <c r="B15" s="14"/>
      <c r="C15" s="15" t="s">
        <v>30</v>
      </c>
      <c r="D15" s="15"/>
      <c r="E15" s="14" t="s">
        <v>31</v>
      </c>
      <c r="F15" s="14"/>
      <c r="G15" s="16">
        <v>0.103</v>
      </c>
      <c r="H15" s="16"/>
      <c r="I15" s="17">
        <v>3.45</v>
      </c>
      <c r="J15" s="17">
        <f ca="1">ROUND(INDIRECT(ADDRESS(ROW()+(0), COLUMN()+(-3), 1))*INDIRECT(ADDRESS(ROW()+(0), COLUMN()+(-1), 1)), 2)</f>
        <v>0.36</v>
      </c>
      <c r="K15" s="17"/>
    </row>
    <row r="16" spans="1:11" ht="13.50" thickBot="1" customHeight="1">
      <c r="A16" s="14" t="s">
        <v>32</v>
      </c>
      <c r="B16" s="14"/>
      <c r="C16" s="15" t="s">
        <v>33</v>
      </c>
      <c r="D16" s="15"/>
      <c r="E16" s="14" t="s">
        <v>34</v>
      </c>
      <c r="F16" s="14"/>
      <c r="G16" s="16">
        <v>1.671</v>
      </c>
      <c r="H16" s="16"/>
      <c r="I16" s="17">
        <v>22.68</v>
      </c>
      <c r="J16" s="17">
        <f ca="1">ROUND(INDIRECT(ADDRESS(ROW()+(0), COLUMN()+(-3), 1))*INDIRECT(ADDRESS(ROW()+(0), COLUMN()+(-1), 1)), 2)</f>
        <v>37.9</v>
      </c>
      <c r="K16" s="17"/>
    </row>
    <row r="17" spans="1:11" ht="13.50" thickBot="1" customHeight="1">
      <c r="A17" s="14" t="s">
        <v>35</v>
      </c>
      <c r="B17" s="14"/>
      <c r="C17" s="15" t="s">
        <v>36</v>
      </c>
      <c r="D17" s="15"/>
      <c r="E17" s="14" t="s">
        <v>37</v>
      </c>
      <c r="F17" s="14"/>
      <c r="G17" s="16">
        <v>0.831</v>
      </c>
      <c r="H17" s="16"/>
      <c r="I17" s="17">
        <v>22.13</v>
      </c>
      <c r="J17" s="17">
        <f ca="1">ROUND(INDIRECT(ADDRESS(ROW()+(0), COLUMN()+(-3), 1))*INDIRECT(ADDRESS(ROW()+(0), COLUMN()+(-1), 1)), 2)</f>
        <v>18.39</v>
      </c>
      <c r="K17" s="17"/>
    </row>
    <row r="18" spans="1:11" ht="13.50" thickBot="1" customHeight="1">
      <c r="A18" s="14" t="s">
        <v>38</v>
      </c>
      <c r="B18" s="14"/>
      <c r="C18" s="15" t="s">
        <v>39</v>
      </c>
      <c r="D18" s="15"/>
      <c r="E18" s="14" t="s">
        <v>40</v>
      </c>
      <c r="F18" s="14"/>
      <c r="G18" s="16">
        <v>1.259</v>
      </c>
      <c r="H18" s="16"/>
      <c r="I18" s="17">
        <v>21.45</v>
      </c>
      <c r="J18" s="17">
        <f ca="1">ROUND(INDIRECT(ADDRESS(ROW()+(0), COLUMN()+(-3), 1))*INDIRECT(ADDRESS(ROW()+(0), COLUMN()+(-1), 1)), 2)</f>
        <v>27.01</v>
      </c>
      <c r="K18" s="17"/>
    </row>
    <row r="19" spans="1:11" ht="13.50" thickBot="1" customHeight="1">
      <c r="A19" s="14" t="s">
        <v>41</v>
      </c>
      <c r="B19" s="14"/>
      <c r="C19" s="15" t="s">
        <v>42</v>
      </c>
      <c r="D19" s="15"/>
      <c r="E19" s="14" t="s">
        <v>43</v>
      </c>
      <c r="F19" s="14"/>
      <c r="G19" s="16">
        <v>0.1</v>
      </c>
      <c r="H19" s="16"/>
      <c r="I19" s="17">
        <v>22.98</v>
      </c>
      <c r="J19" s="17">
        <f ca="1">ROUND(INDIRECT(ADDRESS(ROW()+(0), COLUMN()+(-3), 1))*INDIRECT(ADDRESS(ROW()+(0), COLUMN()+(-1), 1)), 2)</f>
        <v>2.3</v>
      </c>
      <c r="K19" s="17"/>
    </row>
    <row r="20" spans="1:11" ht="13.50" thickBot="1" customHeight="1">
      <c r="A20" s="14" t="s">
        <v>44</v>
      </c>
      <c r="B20" s="14"/>
      <c r="C20" s="18" t="s">
        <v>45</v>
      </c>
      <c r="D20" s="18"/>
      <c r="E20" s="19" t="s">
        <v>46</v>
      </c>
      <c r="F20" s="19"/>
      <c r="G20" s="20">
        <v>0.1</v>
      </c>
      <c r="H20" s="20"/>
      <c r="I20" s="21">
        <v>22.2</v>
      </c>
      <c r="J20" s="21">
        <f ca="1">ROUND(INDIRECT(ADDRESS(ROW()+(0), COLUMN()+(-3), 1))*INDIRECT(ADDRESS(ROW()+(0), COLUMN()+(-1), 1)), 2)</f>
        <v>2.22</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153.43</v>
      </c>
      <c r="J21" s="24">
        <f ca="1">ROUND(INDIRECT(ADDRESS(ROW()+(0), COLUMN()+(-3), 1))*INDIRECT(ADDRESS(ROW()+(0), COLUMN()+(-1), 1))/100, 2)</f>
        <v>3.07</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30" spans="1:1" ht="33.75" thickBot="1" customHeight="1">
      <c r="A30" s="1" t="s">
        <v>58</v>
      </c>
      <c r="B30" s="1"/>
      <c r="C30" s="1"/>
      <c r="D30" s="1"/>
      <c r="E30" s="1"/>
      <c r="F30" s="1"/>
      <c r="G30" s="1"/>
      <c r="H30" s="1"/>
      <c r="I30" s="1"/>
      <c r="J30" s="1"/>
      <c r="K30" s="1"/>
    </row>
    <row r="31" spans="1:1" ht="33.75" thickBot="1" customHeight="1">
      <c r="A31" s="1" t="s">
        <v>59</v>
      </c>
      <c r="B31" s="1"/>
      <c r="C31" s="1"/>
      <c r="D31" s="1"/>
      <c r="E31" s="1"/>
      <c r="F31" s="1"/>
      <c r="G31" s="1"/>
      <c r="H31" s="1"/>
      <c r="I31" s="1"/>
      <c r="J31" s="1"/>
      <c r="K31" s="1"/>
    </row>
    <row r="32" spans="1:1" ht="33.75" thickBot="1" customHeight="1">
      <c r="A32" s="1" t="s">
        <v>60</v>
      </c>
      <c r="B32" s="1"/>
      <c r="C32" s="1"/>
      <c r="D32" s="1"/>
      <c r="E32" s="1"/>
      <c r="F32" s="1"/>
      <c r="G32" s="1"/>
      <c r="H32" s="1"/>
      <c r="I32" s="1"/>
      <c r="J32" s="1"/>
      <c r="K32"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