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<sst xmlns="http://schemas.openxmlformats.org/spreadsheetml/2006/main" count="51" uniqueCount="51">
  <si>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</si>
  <si>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FDA006</t>
  </si>
  <si>
    <t xml:space="preserve">m</t>
  </si>
  <si>
    <t xml:space="preserve">Parapeito de betão armado.</t>
  </si>
  <si>
    <r>
      <rPr>
        <sz val="8.25"/>
        <color rgb="FF000000"/>
        <rFont val="Arial"/>
        <family val="2"/>
      </rPr>
      <t xml:space="preserve">Parapeito de betão armado, de 1,25 m de altura e 0,2 m de largura, realizado com betão C25/30 (XC1(P); D12; S2; Cl 0,4) fabricado em central, e betonagem com grua, e aço A400 NR, com uma quantidade aproximada de 45 kg/m, montagem e desmontagem de sistema de cofragem metálica nas duas faces do muro. Inclusive líquido descofrante, para evitar a aderência do betão à cofragem. O preço inclui a elaboração e o montagem da armadura no local definitivo da sua colocação em obra.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</si>
  <si>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</si>
  <si>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</si>
  <si>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</si>
  <si>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</si>
  <si>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</si>
  <si>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</si>
  <si>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mt08eme040</t>
  </si>
  <si>
    <t xml:space="preserve">m²</t>
  </si>
  <si>
    <t xml:space="preserve">Painéis metálicos de várias dimensões, para cofragem de elementos de betão.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</si>
  <si>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</si>
  <si>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</si>
  <si>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</si>
  <si>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mt07aco020d</t>
  </si>
  <si>
    <t xml:space="preserve">Ud</t>
  </si>
  <si>
    <t xml:space="preserve">Separador homologado para muros.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</si>
  <si>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</si>
  <si>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</si>
  <si>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</si>
  <si>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</si>
  <si>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</si>
  <si>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</si>
  <si>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mt10haf020bgnga</t>
  </si>
  <si>
    <t xml:space="preserve">m³</t>
  </si>
  <si>
    <t xml:space="preserve">Betão C25/30 (XC1(P); D12; S2; Cl 0,4),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</si>
  <si>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</si>
  <si>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</si>
  <si>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</si>
  <si>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</si>
  <si>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</si>
  <si>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</si>
  <si>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</si>
  <si>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</si>
  <si>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</si>
  <si>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</si>
  <si>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</si>
  <si>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</si>
  <si>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</si>
  <si>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</si>
  <si>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</si>
  <si>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</si>
  <si>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</si>
  <si>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</si>
  <si>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</si>
  <si>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</si>
  <si>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5,81€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</si>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</sst>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2.55" customWidth="1"/>
    <col min="4" max="4" width="3.57" customWidth="1"/>
    <col min="5" max="5" width="78.5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0.017</v>
      </c>
      <c r="G9" s="13">
        <v>52</v>
      </c>
      <c r="H9" s="13">
        <f ca="1">ROUND(INDIRECT(ADDRESS(ROW()+(0), COLUMN()+(-2), 1))*INDIRECT(ADDRESS(ROW()+(0), COLUMN()+(-1), 1)), 2)</f>
        <v>0.88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0.075</v>
      </c>
      <c r="G10" s="17">
        <v>1.8</v>
      </c>
      <c r="H10" s="17">
        <f ca="1">ROUND(INDIRECT(ADDRESS(ROW()+(0), COLUMN()+(-2), 1))*INDIRECT(ADDRESS(ROW()+(0), COLUMN()+(-1), 1)), 2)</f>
        <v>0.14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7</v>
      </c>
      <c r="G11" s="17">
        <v>0.06</v>
      </c>
      <c r="H11" s="17">
        <f ca="1">ROUND(INDIRECT(ADDRESS(ROW()+(0), COLUMN()+(-2), 1))*INDIRECT(ADDRESS(ROW()+(0), COLUMN()+(-1), 1)), 2)</f>
        <v>0.42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45.9</v>
      </c>
      <c r="G12" s="17">
        <v>1.31</v>
      </c>
      <c r="H12" s="17">
        <f ca="1">ROUND(INDIRECT(ADDRESS(ROW()+(0), COLUMN()+(-2), 1))*INDIRECT(ADDRESS(ROW()+(0), COLUMN()+(-1), 1)), 2)</f>
        <v>60.13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0.585</v>
      </c>
      <c r="G13" s="17">
        <v>1.5</v>
      </c>
      <c r="H13" s="17">
        <f ca="1">ROUND(INDIRECT(ADDRESS(ROW()+(0), COLUMN()+(-2), 1))*INDIRECT(ADDRESS(ROW()+(0), COLUMN()+(-1), 1)), 2)</f>
        <v>0.88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0.263</v>
      </c>
      <c r="G14" s="17">
        <v>81.53</v>
      </c>
      <c r="H14" s="17">
        <f ca="1">ROUND(INDIRECT(ADDRESS(ROW()+(0), COLUMN()+(-2), 1))*INDIRECT(ADDRESS(ROW()+(0), COLUMN()+(-1), 1)), 2)</f>
        <v>21.44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0.619</v>
      </c>
      <c r="G15" s="17">
        <v>23.64</v>
      </c>
      <c r="H15" s="17">
        <f ca="1">ROUND(INDIRECT(ADDRESS(ROW()+(0), COLUMN()+(-2), 1))*INDIRECT(ADDRESS(ROW()+(0), COLUMN()+(-1), 1)), 2)</f>
        <v>14.63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0.675</v>
      </c>
      <c r="G16" s="17">
        <v>23.07</v>
      </c>
      <c r="H16" s="17">
        <f ca="1">ROUND(INDIRECT(ADDRESS(ROW()+(0), COLUMN()+(-2), 1))*INDIRECT(ADDRESS(ROW()+(0), COLUMN()+(-1), 1)), 2)</f>
        <v>15.57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0.396</v>
      </c>
      <c r="G17" s="17">
        <v>23.64</v>
      </c>
      <c r="H17" s="17">
        <f ca="1">ROUND(INDIRECT(ADDRESS(ROW()+(0), COLUMN()+(-2), 1))*INDIRECT(ADDRESS(ROW()+(0), COLUMN()+(-1), 1)), 2)</f>
        <v>9.36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0.504</v>
      </c>
      <c r="G18" s="17">
        <v>23.07</v>
      </c>
      <c r="H18" s="17">
        <f ca="1">ROUND(INDIRECT(ADDRESS(ROW()+(0), COLUMN()+(-2), 1))*INDIRECT(ADDRESS(ROW()+(0), COLUMN()+(-1), 1)), 2)</f>
        <v>11.63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0.063</v>
      </c>
      <c r="G19" s="17">
        <v>23.64</v>
      </c>
      <c r="H19" s="17">
        <f ca="1">ROUND(INDIRECT(ADDRESS(ROW()+(0), COLUMN()+(-2), 1))*INDIRECT(ADDRESS(ROW()+(0), COLUMN()+(-1), 1)), 2)</f>
        <v>1.49</v>
      </c>
    </row>
    <row r="20" spans="1:8" ht="13.50" thickBot="1" customHeight="1">
      <c r="A20" s="14" t="s">
        <v>44</v>
      </c>
      <c r="B20" s="14"/>
      <c r="C20" s="14"/>
      <c r="D20" s="18" t="s">
        <v>45</v>
      </c>
      <c r="E20" s="19" t="s">
        <v>46</v>
      </c>
      <c r="F20" s="20">
        <v>0.25</v>
      </c>
      <c r="G20" s="21">
        <v>23.07</v>
      </c>
      <c r="H20" s="21">
        <f ca="1">ROUND(INDIRECT(ADDRESS(ROW()+(0), COLUMN()+(-2), 1))*INDIRECT(ADDRESS(ROW()+(0), COLUMN()+(-1), 1)), 2)</f>
        <v>5.77</v>
      </c>
    </row>
    <row r="21" spans="1:8" ht="13.50" thickBot="1" customHeight="1">
      <c r="A21" s="19"/>
      <c r="B21" s="19"/>
      <c r="C21" s="19"/>
      <c r="D21" s="22" t="s">
        <v>47</v>
      </c>
      <c r="E21" s="5" t="s">
        <v>48</v>
      </c>
      <c r="F21" s="23">
        <v>2</v>
      </c>
      <c r="G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142.34</v>
      </c>
      <c r="H21" s="24">
        <f ca="1">ROUND(INDIRECT(ADDRESS(ROW()+(0), COLUMN()+(-2), 1))*INDIRECT(ADDRESS(ROW()+(0), COLUMN()+(-1), 1))/100, 2)</f>
        <v>2.85</v>
      </c>
    </row>
    <row r="22" spans="1:8" ht="13.50" thickBot="1" customHeight="1">
      <c r="A22" s="25" t="s">
        <v>49</v>
      </c>
      <c r="B22" s="25"/>
      <c r="C22" s="25"/>
      <c r="D22" s="26"/>
      <c r="E22" s="26"/>
      <c r="F22" s="27"/>
      <c r="G22" s="25" t="s">
        <v>50</v>
      </c>
      <c r="H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145.19</v>
      </c>
    </row>
  </sheetData>
  <mergeCells count="18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E22"/>
  </mergeCells>
  <pageMargins left="0.147638" right="0.147638" top="0.206693" bottom="0.206693" header="0.0" footer="0.0"/>
  <pageSetup paperSize="9" orientation="portrait"/>
  <rowBreaks count="0" manualBreakCount="0">
    </rowBreaks>
</worksheet>
</file>