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<sst xmlns="http://schemas.openxmlformats.org/spreadsheetml/2006/main" count="46" uniqueCount="46">
  <si>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</si>
  <si>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FDD010</t>
  </si>
  <si>
    <t xml:space="preserve">m</t>
  </si>
  <si>
    <t xml:space="preserve">Guarda de fachada, de aço.</t>
  </si>
  <si>
    <r>
      <rPr>
        <sz val="8.25"/>
        <color rgb="FF000000"/>
        <rFont val="Arial"/>
        <family val="2"/>
      </rPr>
      <t xml:space="preserve">Guarda de fachada em forma curva, de 100 cm de altura, formada por: caixilho composto de remate de guarda superior e inferior de secção quadrada de perfil maciço de aço laminado a quente de 12x12 mm e montantes de secção quadrada de perfil maciço de aço laminado a quente de 12x12 mm com uma separação de 100 cm entre si; entre-pano para enchimento das aberturas do caixilho composto de barras verticais de secção quadrada de perfil maciço de aço laminado a quente de 12x12 mm com uma separação de 10 cm e corrimão de secção em T de perfil maciço de aço laminado a quente de 40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</si>
  <si>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</si>
  <si>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</si>
  <si>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</si>
  <si>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</si>
  <si>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</si>
  <si>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</si>
  <si>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mt26aac010aa</t>
  </si>
  <si>
    <t xml:space="preserve">m</t>
  </si>
  <si>
    <t xml:space="preserve">Secção quadrada de perfil maciço de aço laminado a quente de 12x12 mm, montado em oficina com tratamento anticorrosão segundo NP EN ISO 1461 e primário SHOP-PRIMER à base de resina polivinil-butiral com uma espessura média de recobrimento de 20 microns.</t>
  </si>
  <si>
    <t xml:space="preserve">mt26aac010cr</t>
  </si>
  <si>
    <t xml:space="preserve">m</t>
  </si>
  <si>
    <t xml:space="preserve">Secção em T de perfil maciço de aço laminado a quente de 40 mm, montado em oficina com tratamento anticorrosão segundo NP EN ISO 1461 e primário SHOP-PRIMER à base de resina polivinil-butiral com uma espessura média de recobrimento de 20 microns.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</si>
  <si>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</si>
  <si>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</si>
  <si>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</si>
  <si>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mt27pfi050</t>
  </si>
  <si>
    <t xml:space="preserve">kg</t>
  </si>
  <si>
    <t xml:space="preserve">Primário SHOP-PRIMER à base de resinas pigmentadas com óxido de ferro vermelho, cromato de zinco e fosfato de zinco.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</si>
  <si>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</si>
  <si>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</si>
  <si>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</si>
  <si>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</si>
  <si>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</si>
  <si>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</si>
  <si>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</si>
  <si>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</si>
  <si>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</si>
  <si>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</si>
  <si>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</si>
  <si>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22,67€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</si>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</sst>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73.10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13.2</v>
      </c>
      <c r="G9" s="11"/>
      <c r="H9" s="13">
        <v>5.66</v>
      </c>
      <c r="I9" s="13">
        <f ca="1">ROUND(INDIRECT(ADDRESS(ROW()+(0), COLUMN()+(-3), 1))*INDIRECT(ADDRESS(ROW()+(0), COLUMN()+(-1), 1)), 2)</f>
        <v>74.71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1.05</v>
      </c>
      <c r="G10" s="16"/>
      <c r="H10" s="17">
        <v>9.79</v>
      </c>
      <c r="I10" s="17">
        <f ca="1">ROUND(INDIRECT(ADDRESS(ROW()+(0), COLUMN()+(-3), 1))*INDIRECT(ADDRESS(ROW()+(0), COLUMN()+(-1), 1)), 2)</f>
        <v>10.28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2</v>
      </c>
      <c r="G11" s="16"/>
      <c r="H11" s="17">
        <v>1.47</v>
      </c>
      <c r="I11" s="17">
        <f ca="1">ROUND(INDIRECT(ADDRESS(ROW()+(0), COLUMN()+(-3), 1))*INDIRECT(ADDRESS(ROW()+(0), COLUMN()+(-1), 1)), 2)</f>
        <v>2.94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0.16</v>
      </c>
      <c r="G12" s="16"/>
      <c r="H12" s="17">
        <v>9.95</v>
      </c>
      <c r="I12" s="17">
        <f ca="1">ROUND(INDIRECT(ADDRESS(ROW()+(0), COLUMN()+(-3), 1))*INDIRECT(ADDRESS(ROW()+(0), COLUMN()+(-1), 1)), 2)</f>
        <v>1.59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3.42</v>
      </c>
      <c r="I13" s="17">
        <f ca="1">ROUND(INDIRECT(ADDRESS(ROW()+(0), COLUMN()+(-3), 1))*INDIRECT(ADDRESS(ROW()+(0), COLUMN()+(-1), 1)), 2)</f>
        <v>0.34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0.94</v>
      </c>
      <c r="G14" s="16"/>
      <c r="H14" s="17">
        <v>22.98</v>
      </c>
      <c r="I14" s="17">
        <f ca="1">ROUND(INDIRECT(ADDRESS(ROW()+(0), COLUMN()+(-3), 1))*INDIRECT(ADDRESS(ROW()+(0), COLUMN()+(-1), 1)), 2)</f>
        <v>21.6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0.54</v>
      </c>
      <c r="G15" s="20"/>
      <c r="H15" s="21">
        <v>22.2</v>
      </c>
      <c r="I15" s="21">
        <f ca="1">ROUND(INDIRECT(ADDRESS(ROW()+(0), COLUMN()+(-3), 1))*INDIRECT(ADDRESS(ROW()+(0), COLUMN()+(-1), 1)), 2)</f>
        <v>11.99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123.45</v>
      </c>
      <c r="I16" s="24">
        <f ca="1">ROUND(INDIRECT(ADDRESS(ROW()+(0), COLUMN()+(-3), 1))*INDIRECT(ADDRESS(ROW()+(0), COLUMN()+(-1), 1))/100, 2)</f>
        <v>2.47</v>
      </c>
      <c r="J16" s="24"/>
    </row>
    <row r="17" spans="1:10" ht="13.50" thickBot="1" customHeight="1">
      <c r="A17" s="25" t="s">
        <v>34</v>
      </c>
      <c r="B17" s="25"/>
      <c r="C17" s="26"/>
      <c r="D17" s="26"/>
      <c r="E17" s="26"/>
      <c r="F17" s="27"/>
      <c r="G17" s="27"/>
      <c r="H17" s="25" t="s">
        <v>35</v>
      </c>
      <c r="I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125.92</v>
      </c>
      <c r="J17" s="28"/>
    </row>
    <row r="20" spans="1:10" ht="13.50" thickBot="1" customHeight="1">
      <c r="A20" s="29" t="s">
        <v>36</v>
      </c>
      <c r="B20" s="29"/>
      <c r="C20" s="29"/>
      <c r="D20" s="29"/>
      <c r="E20" s="29" t="s">
        <v>37</v>
      </c>
      <c r="F20" s="29"/>
      <c r="G20" s="29" t="s">
        <v>38</v>
      </c>
      <c r="H20" s="29"/>
      <c r="I20" s="29"/>
      <c r="J20" s="29" t="s">
        <v>39</v>
      </c>
    </row>
    <row r="21" spans="1:10" ht="13.50" thickBot="1" customHeight="1">
      <c r="A21" s="30" t="s">
        <v>40</v>
      </c>
      <c r="B21" s="30"/>
      <c r="C21" s="30"/>
      <c r="D21" s="30"/>
      <c r="E21" s="31">
        <v>192005</v>
      </c>
      <c r="F21" s="31"/>
      <c r="G21" s="31">
        <v>192006</v>
      </c>
      <c r="H21" s="31"/>
      <c r="I21" s="31"/>
      <c r="J21" s="31" t="s">
        <v>41</v>
      </c>
    </row>
    <row r="22" spans="1:10" ht="24.00" thickBot="1" customHeight="1">
      <c r="A22" s="32" t="s">
        <v>42</v>
      </c>
      <c r="B22" s="32"/>
      <c r="C22" s="32"/>
      <c r="D22" s="32"/>
      <c r="E22" s="33"/>
      <c r="F22" s="33"/>
      <c r="G22" s="33"/>
      <c r="H22" s="33"/>
      <c r="I22" s="33"/>
      <c r="J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