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<sst xmlns="http://schemas.openxmlformats.org/spreadsheetml/2006/main" count="49" uniqueCount="49">
  <si>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</si>
  <si>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</si>
  <si>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</si>
  <si>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</si>
  <si>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circular de perfil maciço de aço laminado a quente de diâmetro 10 mm e montantes de secção quadrada de perfil maciço de aço laminado a quente de 12x12 mm com uma separação de 100 cm entre si; entre-pano para enchimento das aberturas do caixilho composto de barras verticais de secção quadrada de perfil maciço de aço laminado a quente de 12x12 mm com uma separação de 10 cm e corrimão de secção quadrada de perfil maciço de aço laminado a quente de 18x18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</si>
  <si>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</si>
  <si>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</si>
  <si>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</si>
  <si>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</si>
  <si>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</si>
  <si>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</si>
  <si>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</si>
  <si>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</si>
  <si>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</si>
  <si>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mt26aac010dn</t>
  </si>
  <si>
    <t xml:space="preserve">m</t>
  </si>
  <si>
    <t xml:space="preserve">Secção circular de perfil maciço de aço laminado a quente de diâmetro 10 mm, montado em oficina com tratamento anticorrosão segundo NP EN ISO 1461 e primário SHOP-PRIMER à base de resina polivinil-butiral com uma espessura média de recobrimento de 20 microns.</t>
  </si>
  <si>
    <t xml:space="preserve">mt26aac010ad</t>
  </si>
  <si>
    <t xml:space="preserve">m</t>
  </si>
  <si>
    <t xml:space="preserve">Secção quadrada de perfil maciço de aço laminado a quente de 18x18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</si>
  <si>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</si>
  <si>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</si>
  <si>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</si>
  <si>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</si>
  <si>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</si>
  <si>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</si>
  <si>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</si>
  <si>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</si>
  <si>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</si>
  <si>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</si>
  <si>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</si>
  <si>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</si>
  <si>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</si>
  <si>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</si>
  <si>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</si>
  <si>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</si>
  <si>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</si>
  <si>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19,75€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</si>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</sst>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11.1</v>
      </c>
      <c r="G9" s="11"/>
      <c r="H9" s="13">
        <v>5.66</v>
      </c>
      <c r="I9" s="13">
        <f ca="1">ROUND(INDIRECT(ADDRESS(ROW()+(0), COLUMN()+(-3), 1))*INDIRECT(ADDRESS(ROW()+(0), COLUMN()+(-1), 1)), 2)</f>
        <v>62.83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2.1</v>
      </c>
      <c r="G10" s="16"/>
      <c r="H10" s="17">
        <v>4.81</v>
      </c>
      <c r="I10" s="17">
        <f ca="1">ROUND(INDIRECT(ADDRESS(ROW()+(0), COLUMN()+(-3), 1))*INDIRECT(ADDRESS(ROW()+(0), COLUMN()+(-1), 1)), 2)</f>
        <v>10.1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1.05</v>
      </c>
      <c r="G11" s="16"/>
      <c r="H11" s="17">
        <v>9.33</v>
      </c>
      <c r="I11" s="17">
        <f ca="1">ROUND(INDIRECT(ADDRESS(ROW()+(0), COLUMN()+(-3), 1))*INDIRECT(ADDRESS(ROW()+(0), COLUMN()+(-1), 1)), 2)</f>
        <v>9.8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1.47</v>
      </c>
      <c r="I12" s="17">
        <f ca="1">ROUND(INDIRECT(ADDRESS(ROW()+(0), COLUMN()+(-3), 1))*INDIRECT(ADDRESS(ROW()+(0), COLUMN()+(-1), 1)), 2)</f>
        <v>2.94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0.16</v>
      </c>
      <c r="G13" s="16"/>
      <c r="H13" s="17">
        <v>9.95</v>
      </c>
      <c r="I13" s="17">
        <f ca="1">ROUND(INDIRECT(ADDRESS(ROW()+(0), COLUMN()+(-3), 1))*INDIRECT(ADDRESS(ROW()+(0), COLUMN()+(-1), 1)), 2)</f>
        <v>1.59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</v>
      </c>
      <c r="G14" s="16"/>
      <c r="H14" s="17">
        <v>3.42</v>
      </c>
      <c r="I14" s="17">
        <f ca="1">ROUND(INDIRECT(ADDRESS(ROW()+(0), COLUMN()+(-3), 1))*INDIRECT(ADDRESS(ROW()+(0), COLUMN()+(-1), 1)), 2)</f>
        <v>0.34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0.54</v>
      </c>
      <c r="G15" s="16"/>
      <c r="H15" s="17">
        <v>22.98</v>
      </c>
      <c r="I15" s="17">
        <f ca="1">ROUND(INDIRECT(ADDRESS(ROW()+(0), COLUMN()+(-3), 1))*INDIRECT(ADDRESS(ROW()+(0), COLUMN()+(-1), 1)), 2)</f>
        <v>12.41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0.34</v>
      </c>
      <c r="G16" s="20"/>
      <c r="H16" s="21">
        <v>22.2</v>
      </c>
      <c r="I16" s="21">
        <f ca="1">ROUND(INDIRECT(ADDRESS(ROW()+(0), COLUMN()+(-3), 1))*INDIRECT(ADDRESS(ROW()+(0), COLUMN()+(-1), 1)), 2)</f>
        <v>7.55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107.56</v>
      </c>
      <c r="I17" s="24">
        <f ca="1">ROUND(INDIRECT(ADDRESS(ROW()+(0), COLUMN()+(-3), 1))*INDIRECT(ADDRESS(ROW()+(0), COLUMN()+(-1), 1))/100, 2)</f>
        <v>2.15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109.71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192005</v>
      </c>
      <c r="F22" s="31"/>
      <c r="G22" s="31">
        <v>192006</v>
      </c>
      <c r="H22" s="31"/>
      <c r="I22" s="31"/>
      <c r="J22" s="31" t="s">
        <v>44</v>
      </c>
    </row>
    <row r="23" spans="1:10" ht="24.0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