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<sst xmlns="http://schemas.openxmlformats.org/spreadsheetml/2006/main" count="49" uniqueCount="49">
  <si>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</si>
  <si>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FDD010</t>
  </si>
  <si>
    <t xml:space="preserve">m</t>
  </si>
  <si>
    <t xml:space="preserve">Guarda de fachada, de aço.</t>
  </si>
  <si>
    <r>
      <rPr>
        <sz val="8.25"/>
        <color rgb="FF000000"/>
        <rFont val="Arial"/>
        <family val="2"/>
      </rPr>
      <t xml:space="preserve">Guarda de fachada em forma recta, de 100 cm de altura, formada por: caixilho composto de remate de guarda superior e inferior de secção circular de perfil maciço de aço laminado a quente de diâmetro 10 mm e montantes de secção quadrada de perfil maciço de aço laminado a quente de 12x12 mm com uma separação de 100 cm entre si; entre-pano para enchimento das aberturas do caixilho composto de barras verticais de secção quadrada de perfil maciço de aço com baixo teor em carbono de 14x14 mm com uma separação de 10 cm e corrimão de secção quadrada de perfil maciço de aço laminado a quente de 12x12 mm, fixada através de ancoragem mecânica de expansão.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</si>
  <si>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</si>
  <si>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</si>
  <si>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</si>
  <si>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</si>
  <si>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</si>
  <si>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</si>
  <si>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mt26aac010aa</t>
  </si>
  <si>
    <t xml:space="preserve">m</t>
  </si>
  <si>
    <t xml:space="preserve">Secção quadrada de perfil maciço de aço laminado a quente de 12x12 mm, montado em oficina com tratamento anticorrosão segundo NP EN ISO 1461 e primário SHOP-PRIMER à base de resina polivinil-butiral com uma espessura média de recobrimento de 20 microns.</t>
  </si>
  <si>
    <t xml:space="preserve">mt26aac010dn</t>
  </si>
  <si>
    <t xml:space="preserve">m</t>
  </si>
  <si>
    <t xml:space="preserve">Secção circular de perfil maciço de aço laminado a quente de diâmetro 10 mm, montado em oficina com tratamento anticorrosão segundo NP EN ISO 1461 e primário SHOP-PRIMER à base de resina polivinil-butiral com uma espessura média de recobrimento de 20 microns.</t>
  </si>
  <si>
    <t xml:space="preserve">mt26aad010a</t>
  </si>
  <si>
    <t xml:space="preserve">m</t>
  </si>
  <si>
    <t xml:space="preserve">Secção quadrada de perfil maciço de ferro forjado marcado de 14x14 mm, montado em oficina com tratamento anticorrosão segundo NP EN ISO 1461 e primário SHOP-PRIMER à base de resina polivinil-butiral com uma espessura média de recobrimento de 20 microns.</t>
  </si>
  <si>
    <t xml:space="preserve">mt26aaa023a</t>
  </si>
  <si>
    <t xml:space="preserve">Ud</t>
  </si>
  <si>
    <t xml:space="preserve">Ancoragem mecânica com bucha de expansão de aço galvanizado, porca e anilha.</t>
  </si>
  <si>
    <t xml:space="preserve">mt27pfi050</t>
  </si>
  <si>
    <t xml:space="preserve">kg</t>
  </si>
  <si>
    <t xml:space="preserve">Primário SHOP-PRIMER à base de resinas pigmentadas com óxido de ferro vermelho, cromato de zinco e fosfato de zinco.</t>
  </si>
  <si>
    <t xml:space="preserve">mq08sol020</t>
  </si>
  <si>
    <t xml:space="preserve">h</t>
  </si>
  <si>
    <t xml:space="preserve">Equipamentos e elementos auxiliares para soldadura eléctrica.</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</si>
  <si>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</si>
  <si>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</si>
  <si>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</si>
  <si>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</si>
  <si>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</si>
  <si>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</si>
  <si>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</si>
  <si>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</si>
  <si>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34,36€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</si>
  <si>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</si>
  <si>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</si>
  <si>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</si>
  <si>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</si>
  <si>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</si>
  <si>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10025-1:2004</t>
  </si>
  <si>
    <t xml:space="preserve">2+</t>
  </si>
  <si>
    <t xml:space="preserve">Produtos  laminados  a  quente  de  aços  de constr ução  não  ligados  —  Parte  1:  Condições técnicas  gerais  de  fornecimento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</si>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</sst>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3.57" customWidth="1"/>
    <col min="4" max="4" width="73.10"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3.15</v>
      </c>
      <c r="G9" s="11"/>
      <c r="H9" s="13">
        <v>5.66</v>
      </c>
      <c r="I9" s="13">
        <f ca="1">ROUND(INDIRECT(ADDRESS(ROW()+(0), COLUMN()+(-3), 1))*INDIRECT(ADDRESS(ROW()+(0), COLUMN()+(-1), 1)), 2)</f>
        <v>17.83</v>
      </c>
      <c r="J9" s="13"/>
    </row>
    <row r="10" spans="1:10" ht="34.50" thickBot="1" customHeight="1">
      <c r="A10" s="14" t="s">
        <v>14</v>
      </c>
      <c r="B10" s="14"/>
      <c r="C10" s="15" t="s">
        <v>15</v>
      </c>
      <c r="D10" s="14" t="s">
        <v>16</v>
      </c>
      <c r="E10" s="14"/>
      <c r="F10" s="16">
        <v>2.1</v>
      </c>
      <c r="G10" s="16"/>
      <c r="H10" s="17">
        <v>4.81</v>
      </c>
      <c r="I10" s="17">
        <f ca="1">ROUND(INDIRECT(ADDRESS(ROW()+(0), COLUMN()+(-3), 1))*INDIRECT(ADDRESS(ROW()+(0), COLUMN()+(-1), 1)), 2)</f>
        <v>10.1</v>
      </c>
      <c r="J10" s="17"/>
    </row>
    <row r="11" spans="1:10" ht="34.50" thickBot="1" customHeight="1">
      <c r="A11" s="14" t="s">
        <v>17</v>
      </c>
      <c r="B11" s="14"/>
      <c r="C11" s="15" t="s">
        <v>18</v>
      </c>
      <c r="D11" s="14" t="s">
        <v>19</v>
      </c>
      <c r="E11" s="14"/>
      <c r="F11" s="16">
        <v>9</v>
      </c>
      <c r="G11" s="16"/>
      <c r="H11" s="17">
        <v>14.93</v>
      </c>
      <c r="I11" s="17">
        <f ca="1">ROUND(INDIRECT(ADDRESS(ROW()+(0), COLUMN()+(-3), 1))*INDIRECT(ADDRESS(ROW()+(0), COLUMN()+(-1), 1)), 2)</f>
        <v>134.37</v>
      </c>
      <c r="J11" s="17"/>
    </row>
    <row r="12" spans="1:10" ht="13.50" thickBot="1" customHeight="1">
      <c r="A12" s="14" t="s">
        <v>20</v>
      </c>
      <c r="B12" s="14"/>
      <c r="C12" s="15" t="s">
        <v>21</v>
      </c>
      <c r="D12" s="14" t="s">
        <v>22</v>
      </c>
      <c r="E12" s="14"/>
      <c r="F12" s="16">
        <v>2</v>
      </c>
      <c r="G12" s="16"/>
      <c r="H12" s="17">
        <v>1.47</v>
      </c>
      <c r="I12" s="17">
        <f ca="1">ROUND(INDIRECT(ADDRESS(ROW()+(0), COLUMN()+(-3), 1))*INDIRECT(ADDRESS(ROW()+(0), COLUMN()+(-1), 1)), 2)</f>
        <v>2.94</v>
      </c>
      <c r="J12" s="17"/>
    </row>
    <row r="13" spans="1:10" ht="24.00" thickBot="1" customHeight="1">
      <c r="A13" s="14" t="s">
        <v>23</v>
      </c>
      <c r="B13" s="14"/>
      <c r="C13" s="15" t="s">
        <v>24</v>
      </c>
      <c r="D13" s="14" t="s">
        <v>25</v>
      </c>
      <c r="E13" s="14"/>
      <c r="F13" s="16">
        <v>0.16</v>
      </c>
      <c r="G13" s="16"/>
      <c r="H13" s="17">
        <v>9.95</v>
      </c>
      <c r="I13" s="17">
        <f ca="1">ROUND(INDIRECT(ADDRESS(ROW()+(0), COLUMN()+(-3), 1))*INDIRECT(ADDRESS(ROW()+(0), COLUMN()+(-1), 1)), 2)</f>
        <v>1.59</v>
      </c>
      <c r="J13" s="17"/>
    </row>
    <row r="14" spans="1:10" ht="13.50" thickBot="1" customHeight="1">
      <c r="A14" s="14" t="s">
        <v>26</v>
      </c>
      <c r="B14" s="14"/>
      <c r="C14" s="15" t="s">
        <v>27</v>
      </c>
      <c r="D14" s="14" t="s">
        <v>28</v>
      </c>
      <c r="E14" s="14"/>
      <c r="F14" s="16">
        <v>0.1</v>
      </c>
      <c r="G14" s="16"/>
      <c r="H14" s="17">
        <v>3.42</v>
      </c>
      <c r="I14" s="17">
        <f ca="1">ROUND(INDIRECT(ADDRESS(ROW()+(0), COLUMN()+(-3), 1))*INDIRECT(ADDRESS(ROW()+(0), COLUMN()+(-1), 1)), 2)</f>
        <v>0.34</v>
      </c>
      <c r="J14" s="17"/>
    </row>
    <row r="15" spans="1:10" ht="13.50" thickBot="1" customHeight="1">
      <c r="A15" s="14" t="s">
        <v>29</v>
      </c>
      <c r="B15" s="14"/>
      <c r="C15" s="15" t="s">
        <v>30</v>
      </c>
      <c r="D15" s="14" t="s">
        <v>31</v>
      </c>
      <c r="E15" s="14"/>
      <c r="F15" s="16">
        <v>0.54</v>
      </c>
      <c r="G15" s="16"/>
      <c r="H15" s="17">
        <v>22.98</v>
      </c>
      <c r="I15" s="17">
        <f ca="1">ROUND(INDIRECT(ADDRESS(ROW()+(0), COLUMN()+(-3), 1))*INDIRECT(ADDRESS(ROW()+(0), COLUMN()+(-1), 1)), 2)</f>
        <v>12.41</v>
      </c>
      <c r="J15" s="17"/>
    </row>
    <row r="16" spans="1:10" ht="13.50" thickBot="1" customHeight="1">
      <c r="A16" s="14" t="s">
        <v>32</v>
      </c>
      <c r="B16" s="14"/>
      <c r="C16" s="18" t="s">
        <v>33</v>
      </c>
      <c r="D16" s="19" t="s">
        <v>34</v>
      </c>
      <c r="E16" s="19"/>
      <c r="F16" s="20">
        <v>0.34</v>
      </c>
      <c r="G16" s="20"/>
      <c r="H16" s="21">
        <v>22.2</v>
      </c>
      <c r="I16" s="21">
        <f ca="1">ROUND(INDIRECT(ADDRESS(ROW()+(0), COLUMN()+(-3), 1))*INDIRECT(ADDRESS(ROW()+(0), COLUMN()+(-1), 1)), 2)</f>
        <v>7.55</v>
      </c>
      <c r="J16" s="21"/>
    </row>
    <row r="17" spans="1:10" ht="13.50" thickBot="1" customHeight="1">
      <c r="A17" s="19"/>
      <c r="B17" s="19"/>
      <c r="C17" s="22" t="s">
        <v>35</v>
      </c>
      <c r="D17" s="5" t="s">
        <v>36</v>
      </c>
      <c r="E17" s="5"/>
      <c r="F17" s="23">
        <v>2</v>
      </c>
      <c r="G17" s="23"/>
      <c r="H17" s="24">
        <f ca="1">ROUND(SUM(INDIRECT(ADDRESS(ROW()+(-1), COLUMN()+(1), 1)),INDIRECT(ADDRESS(ROW()+(-2), COLUMN()+(1), 1)),INDIRECT(ADDRESS(ROW()+(-3), COLUMN()+(1), 1)),INDIRECT(ADDRESS(ROW()+(-4), COLUMN()+(1), 1)),INDIRECT(ADDRESS(ROW()+(-5), COLUMN()+(1), 1)),INDIRECT(ADDRESS(ROW()+(-6), COLUMN()+(1), 1)),INDIRECT(ADDRESS(ROW()+(-7), COLUMN()+(1), 1)),INDIRECT(ADDRESS(ROW()+(-8), COLUMN()+(1), 1))), 2)</f>
        <v>187.13</v>
      </c>
      <c r="I17" s="24">
        <f ca="1">ROUND(INDIRECT(ADDRESS(ROW()+(0), COLUMN()+(-3), 1))*INDIRECT(ADDRESS(ROW()+(0), COLUMN()+(-1), 1))/100, 2)</f>
        <v>3.74</v>
      </c>
      <c r="J17" s="24"/>
    </row>
    <row r="18" spans="1:10" ht="13.50" thickBot="1" customHeight="1">
      <c r="A18" s="25" t="s">
        <v>37</v>
      </c>
      <c r="B18" s="25"/>
      <c r="C18" s="26"/>
      <c r="D18" s="26"/>
      <c r="E18" s="26"/>
      <c r="F18" s="27"/>
      <c r="G18" s="27"/>
      <c r="H18" s="25" t="s">
        <v>38</v>
      </c>
      <c r="I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190.87</v>
      </c>
      <c r="J18" s="28"/>
    </row>
    <row r="21" spans="1:10" ht="13.50" thickBot="1" customHeight="1">
      <c r="A21" s="29" t="s">
        <v>39</v>
      </c>
      <c r="B21" s="29"/>
      <c r="C21" s="29"/>
      <c r="D21" s="29"/>
      <c r="E21" s="29" t="s">
        <v>40</v>
      </c>
      <c r="F21" s="29"/>
      <c r="G21" s="29" t="s">
        <v>41</v>
      </c>
      <c r="H21" s="29"/>
      <c r="I21" s="29"/>
      <c r="J21" s="29" t="s">
        <v>42</v>
      </c>
    </row>
    <row r="22" spans="1:10" ht="13.50" thickBot="1" customHeight="1">
      <c r="A22" s="30" t="s">
        <v>43</v>
      </c>
      <c r="B22" s="30"/>
      <c r="C22" s="30"/>
      <c r="D22" s="30"/>
      <c r="E22" s="31">
        <v>192005</v>
      </c>
      <c r="F22" s="31"/>
      <c r="G22" s="31">
        <v>192006</v>
      </c>
      <c r="H22" s="31"/>
      <c r="I22" s="31"/>
      <c r="J22" s="31" t="s">
        <v>44</v>
      </c>
    </row>
    <row r="23" spans="1:10" ht="24.00" thickBot="1" customHeight="1">
      <c r="A23" s="32" t="s">
        <v>45</v>
      </c>
      <c r="B23" s="32"/>
      <c r="C23" s="32"/>
      <c r="D23" s="32"/>
      <c r="E23" s="33"/>
      <c r="F23" s="33"/>
      <c r="G23" s="33"/>
      <c r="H23" s="33"/>
      <c r="I23" s="33"/>
      <c r="J23" s="33"/>
    </row>
    <row r="26" spans="1:1" ht="33.75" thickBot="1" customHeight="1">
      <c r="A26" s="1" t="s">
        <v>46</v>
      </c>
      <c r="B26" s="1"/>
      <c r="C26" s="1"/>
      <c r="D26" s="1"/>
      <c r="E26" s="1"/>
      <c r="F26" s="1"/>
      <c r="G26" s="1"/>
      <c r="H26" s="1"/>
      <c r="I26" s="1"/>
      <c r="J26" s="1"/>
    </row>
    <row r="27" spans="1:1" ht="33.75" thickBot="1" customHeight="1">
      <c r="A27" s="1" t="s">
        <v>47</v>
      </c>
      <c r="B27" s="1"/>
      <c r="C27" s="1"/>
      <c r="D27" s="1"/>
      <c r="E27" s="1"/>
      <c r="F27" s="1"/>
      <c r="G27" s="1"/>
      <c r="H27" s="1"/>
      <c r="I27" s="1"/>
      <c r="J27" s="1"/>
    </row>
    <row r="28" spans="1:1" ht="33.75" thickBot="1" customHeight="1">
      <c r="A28" s="1" t="s">
        <v>48</v>
      </c>
      <c r="B28" s="1"/>
      <c r="C28" s="1"/>
      <c r="D28" s="1"/>
      <c r="E28" s="1"/>
      <c r="F28" s="1"/>
      <c r="G28" s="1"/>
      <c r="H28" s="1"/>
      <c r="I28" s="1"/>
      <c r="J28" s="1"/>
    </row>
  </sheetData>
  <mergeCells count="57">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E18"/>
    <mergeCell ref="F18:G18"/>
    <mergeCell ref="I18:J18"/>
    <mergeCell ref="A21:D21"/>
    <mergeCell ref="E21:F21"/>
    <mergeCell ref="G21:I21"/>
    <mergeCell ref="A22:D22"/>
    <mergeCell ref="E22:F23"/>
    <mergeCell ref="G22:I23"/>
    <mergeCell ref="J22:J23"/>
    <mergeCell ref="A23:D23"/>
    <mergeCell ref="A26:J26"/>
    <mergeCell ref="A27:J27"/>
    <mergeCell ref="A28:J28"/>
  </mergeCells>
  <pageMargins left="0.147638" right="0.147638" top="0.206693" bottom="0.206693" header="0.0" footer="0.0"/>
  <pageSetup paperSize="9" orientation="portrait"/>
  <rowBreaks count="0" manualBreakCount="0">
    </rowBreaks>
</worksheet>
</file>