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<sst xmlns="http://schemas.openxmlformats.org/spreadsheetml/2006/main" count="49" uniqueCount="49">
  <si>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</si>
  <si>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FDD010</t>
  </si>
  <si>
    <t xml:space="preserve">m</t>
  </si>
  <si>
    <t xml:space="preserve">Guarda de fachada, de aço.</t>
  </si>
  <si>
    <r>
      <rPr>
        <sz val="8.25"/>
        <color rgb="FF000000"/>
        <rFont val="Arial"/>
        <family val="2"/>
      </rPr>
      <t xml:space="preserve">Guarda de fachada em forma recta, de 100 cm de altura, formada por: caixilho composto de remate de guarda superior e inferior de secção quadrada de perfil maciço de aço laminado a quente de 12x12 mm e montantes de tubo quadrado de perfil oco de aço laminado a frio de 20x20x1,5 mm com uma separação de 100 cm entre si; entre-pano para enchimento das aberturas do caixilho composto de barras verticais de secção circular de perfil maciço de aço laminado a quente de diâmetro 10 mm com uma separação de 10 cm e corrimão de secção quadrada de perfil maciço de aço laminado a quente de 12x12 mm, fixada através de ancoragem mecânica de expansão.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</si>
  <si>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</si>
  <si>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</si>
  <si>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</si>
  <si>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</si>
  <si>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</si>
  <si>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</si>
  <si>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mt26aab010aa</t>
  </si>
  <si>
    <t xml:space="preserve">m</t>
  </si>
  <si>
    <t xml:space="preserve">Tubo quadrado de perfil oco de aço laminado a frio de 20x20x1,5 mm, montado em oficina com tratamento anticorrosão segundo NP EN ISO 1461 e primário SHOP-PRIMER à base de resina polivinil-butiral com uma espessura média de recobrimento de 20 microns.</t>
  </si>
  <si>
    <t xml:space="preserve">mt26aac010aa</t>
  </si>
  <si>
    <t xml:space="preserve">m</t>
  </si>
  <si>
    <t xml:space="preserve">Secção quadrada de perfil maciço de aço laminado a quente de 12x12 mm, montado em oficina com tratamento anticorrosão segundo NP EN ISO 1461 e primário SHOP-PRIMER à base de resina polivinil-butiral com uma espessura média de recobrimento de 20 microns.</t>
  </si>
  <si>
    <t xml:space="preserve">mt26aac010dn</t>
  </si>
  <si>
    <t xml:space="preserve">m</t>
  </si>
  <si>
    <t xml:space="preserve">Secção circular de perfil maciço de aço laminado a quente de diâmetro 10 mm, montado em oficina com tratamento anticorrosão segundo NP EN ISO 1461 e primário SHOP-PRIMER à base de resina polivinil-butiral com uma espessura média de recobrimento de 20 microns.</t>
  </si>
  <si>
    <t xml:space="preserve">mt26aaa023a</t>
  </si>
  <si>
    <t xml:space="preserve">Ud</t>
  </si>
  <si>
    <t xml:space="preserve">Ancoragem mecânica com bucha de expansão de aço galvanizado, porca e anilha.</t>
  </si>
  <si>
    <t xml:space="preserve">mt27pfi050</t>
  </si>
  <si>
    <t xml:space="preserve">kg</t>
  </si>
  <si>
    <t xml:space="preserve">Primário SHOP-PRIMER à base de resinas pigmentadas com óxido de ferro vermelho, cromato de zinco e fosfato de zinco.</t>
  </si>
  <si>
    <t xml:space="preserve">mq08sol020</t>
  </si>
  <si>
    <t xml:space="preserve">h</t>
  </si>
  <si>
    <t xml:space="preserve">Equipamentos e elementos auxiliares para soldadura eléctrica.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</si>
  <si>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</si>
  <si>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</si>
  <si>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</si>
  <si>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</si>
  <si>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</si>
  <si>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</si>
  <si>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</si>
  <si>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</si>
  <si>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17,44€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</si>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</sst>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3.57" customWidth="1"/>
    <col min="4" max="4" width="73.10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34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2.1</v>
      </c>
      <c r="G9" s="11"/>
      <c r="H9" s="13">
        <v>4.31</v>
      </c>
      <c r="I9" s="13">
        <f ca="1">ROUND(INDIRECT(ADDRESS(ROW()+(0), COLUMN()+(-3), 1))*INDIRECT(ADDRESS(ROW()+(0), COLUMN()+(-1), 1)), 2)</f>
        <v>9.05</v>
      </c>
      <c r="J9" s="13"/>
    </row>
    <row r="10" spans="1:10" ht="34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3.15</v>
      </c>
      <c r="G10" s="16"/>
      <c r="H10" s="17">
        <v>5.66</v>
      </c>
      <c r="I10" s="17">
        <f ca="1">ROUND(INDIRECT(ADDRESS(ROW()+(0), COLUMN()+(-3), 1))*INDIRECT(ADDRESS(ROW()+(0), COLUMN()+(-1), 1)), 2)</f>
        <v>17.83</v>
      </c>
      <c r="J10" s="17"/>
    </row>
    <row r="11" spans="1:10" ht="34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9</v>
      </c>
      <c r="G11" s="16"/>
      <c r="H11" s="17">
        <v>4.81</v>
      </c>
      <c r="I11" s="17">
        <f ca="1">ROUND(INDIRECT(ADDRESS(ROW()+(0), COLUMN()+(-3), 1))*INDIRECT(ADDRESS(ROW()+(0), COLUMN()+(-1), 1)), 2)</f>
        <v>43.29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2</v>
      </c>
      <c r="G12" s="16"/>
      <c r="H12" s="17">
        <v>1.47</v>
      </c>
      <c r="I12" s="17">
        <f ca="1">ROUND(INDIRECT(ADDRESS(ROW()+(0), COLUMN()+(-3), 1))*INDIRECT(ADDRESS(ROW()+(0), COLUMN()+(-1), 1)), 2)</f>
        <v>2.94</v>
      </c>
      <c r="J12" s="17"/>
    </row>
    <row r="13" spans="1:10" ht="24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0.16</v>
      </c>
      <c r="G13" s="16"/>
      <c r="H13" s="17">
        <v>9.95</v>
      </c>
      <c r="I13" s="17">
        <f ca="1">ROUND(INDIRECT(ADDRESS(ROW()+(0), COLUMN()+(-3), 1))*INDIRECT(ADDRESS(ROW()+(0), COLUMN()+(-1), 1)), 2)</f>
        <v>1.59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0.1</v>
      </c>
      <c r="G14" s="16"/>
      <c r="H14" s="17">
        <v>3.42</v>
      </c>
      <c r="I14" s="17">
        <f ca="1">ROUND(INDIRECT(ADDRESS(ROW()+(0), COLUMN()+(-3), 1))*INDIRECT(ADDRESS(ROW()+(0), COLUMN()+(-1), 1)), 2)</f>
        <v>0.34</v>
      </c>
      <c r="J14" s="17"/>
    </row>
    <row r="15" spans="1:10" ht="13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0.54</v>
      </c>
      <c r="G15" s="16"/>
      <c r="H15" s="17">
        <v>22.98</v>
      </c>
      <c r="I15" s="17">
        <f ca="1">ROUND(INDIRECT(ADDRESS(ROW()+(0), COLUMN()+(-3), 1))*INDIRECT(ADDRESS(ROW()+(0), COLUMN()+(-1), 1)), 2)</f>
        <v>12.41</v>
      </c>
      <c r="J15" s="17"/>
    </row>
    <row r="16" spans="1:10" ht="13.50" thickBot="1" customHeight="1">
      <c r="A16" s="14" t="s">
        <v>32</v>
      </c>
      <c r="B16" s="14"/>
      <c r="C16" s="18" t="s">
        <v>33</v>
      </c>
      <c r="D16" s="19" t="s">
        <v>34</v>
      </c>
      <c r="E16" s="19"/>
      <c r="F16" s="20">
        <v>0.34</v>
      </c>
      <c r="G16" s="20"/>
      <c r="H16" s="21">
        <v>22.2</v>
      </c>
      <c r="I16" s="21">
        <f ca="1">ROUND(INDIRECT(ADDRESS(ROW()+(0), COLUMN()+(-3), 1))*INDIRECT(ADDRESS(ROW()+(0), COLUMN()+(-1), 1)), 2)</f>
        <v>7.55</v>
      </c>
      <c r="J16" s="21"/>
    </row>
    <row r="17" spans="1:10" ht="13.50" thickBot="1" customHeight="1">
      <c r="A17" s="19"/>
      <c r="B17" s="19"/>
      <c r="C17" s="22" t="s">
        <v>35</v>
      </c>
      <c r="D17" s="5" t="s">
        <v>36</v>
      </c>
      <c r="E17" s="5"/>
      <c r="F17" s="23">
        <v>2</v>
      </c>
      <c r="G17" s="23"/>
      <c r="H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95</v>
      </c>
      <c r="I17" s="24">
        <f ca="1">ROUND(INDIRECT(ADDRESS(ROW()+(0), COLUMN()+(-3), 1))*INDIRECT(ADDRESS(ROW()+(0), COLUMN()+(-1), 1))/100, 2)</f>
        <v>1.9</v>
      </c>
      <c r="J17" s="24"/>
    </row>
    <row r="18" spans="1:10" ht="13.50" thickBot="1" customHeight="1">
      <c r="A18" s="25" t="s">
        <v>37</v>
      </c>
      <c r="B18" s="25"/>
      <c r="C18" s="26"/>
      <c r="D18" s="26"/>
      <c r="E18" s="26"/>
      <c r="F18" s="27"/>
      <c r="G18" s="27"/>
      <c r="H18" s="25" t="s">
        <v>38</v>
      </c>
      <c r="I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96.9</v>
      </c>
      <c r="J18" s="28"/>
    </row>
    <row r="21" spans="1:10" ht="13.50" thickBot="1" customHeight="1">
      <c r="A21" s="29" t="s">
        <v>39</v>
      </c>
      <c r="B21" s="29"/>
      <c r="C21" s="29"/>
      <c r="D21" s="29"/>
      <c r="E21" s="29" t="s">
        <v>40</v>
      </c>
      <c r="F21" s="29"/>
      <c r="G21" s="29" t="s">
        <v>41</v>
      </c>
      <c r="H21" s="29"/>
      <c r="I21" s="29"/>
      <c r="J21" s="29" t="s">
        <v>42</v>
      </c>
    </row>
    <row r="22" spans="1:10" ht="13.50" thickBot="1" customHeight="1">
      <c r="A22" s="30" t="s">
        <v>43</v>
      </c>
      <c r="B22" s="30"/>
      <c r="C22" s="30"/>
      <c r="D22" s="30"/>
      <c r="E22" s="31">
        <v>192005</v>
      </c>
      <c r="F22" s="31"/>
      <c r="G22" s="31">
        <v>192006</v>
      </c>
      <c r="H22" s="31"/>
      <c r="I22" s="31"/>
      <c r="J22" s="31" t="s">
        <v>44</v>
      </c>
    </row>
    <row r="23" spans="1:10" ht="24.00" thickBot="1" customHeight="1">
      <c r="A23" s="32" t="s">
        <v>45</v>
      </c>
      <c r="B23" s="32"/>
      <c r="C23" s="32"/>
      <c r="D23" s="32"/>
      <c r="E23" s="33"/>
      <c r="F23" s="33"/>
      <c r="G23" s="33"/>
      <c r="H23" s="33"/>
      <c r="I23" s="33"/>
      <c r="J23" s="33"/>
    </row>
    <row r="26" spans="1:1" ht="33.75" thickBot="1" customHeight="1">
      <c r="A26" s="1" t="s">
        <v>46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47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48</v>
      </c>
      <c r="B28" s="1"/>
      <c r="C28" s="1"/>
      <c r="D28" s="1"/>
      <c r="E28" s="1"/>
      <c r="F28" s="1"/>
      <c r="G28" s="1"/>
      <c r="H28" s="1"/>
      <c r="I28" s="1"/>
      <c r="J28" s="1"/>
    </row>
  </sheetData>
  <mergeCells count="57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E18"/>
    <mergeCell ref="F18:G18"/>
    <mergeCell ref="I18:J18"/>
    <mergeCell ref="A21:D21"/>
    <mergeCell ref="E21:F21"/>
    <mergeCell ref="G21:I21"/>
    <mergeCell ref="A22:D22"/>
    <mergeCell ref="E22:F23"/>
    <mergeCell ref="G22:I23"/>
    <mergeCell ref="J22:J23"/>
    <mergeCell ref="A23:D23"/>
    <mergeCell ref="A26:J26"/>
    <mergeCell ref="A27:J27"/>
    <mergeCell ref="A28:J28"/>
  </mergeCells>
  <pageMargins left="0.147638" right="0.147638" top="0.206693" bottom="0.206693" header="0.0" footer="0.0"/>
  <pageSetup paperSize="9" orientation="portrait"/>
  <rowBreaks count="0" manualBreakCount="0">
    </rowBreaks>
</worksheet>
</file>