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<sst xmlns="http://schemas.openxmlformats.org/spreadsheetml/2006/main" count="36" uniqueCount="36">
  <si>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</si>
  <si>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FDD020</t>
  </si>
  <si>
    <t xml:space="preserve">m</t>
  </si>
  <si>
    <t xml:space="preserve">Guarda de fachada, de alumínio.</t>
  </si>
  <si>
    <r>
      <rPr>
        <sz val="8.25"/>
        <color rgb="FF000000"/>
        <rFont val="Arial"/>
        <family val="2"/>
      </rPr>
      <t xml:space="preserve">Guarda de fachada em forma recta em U, de 100 cm de altura, de alumínio lacado cor, formada por: caixilho composto de remate de guarda superior e inferior de perfil quadrado de 40x40 mm e montantes de perfil quadrado de 40x40 mm com uma separação de 100 cm entre si; entre-pano para enchimento das aberturas do caixilho composto de barras verticais de alumínio, perfil rectangular de 30x15 mm, e corrimão de perfil curvo de 70 mm, fixada através de ancoragem mecânica de expansão.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</si>
  <si>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</si>
  <si>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</si>
  <si>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</si>
  <si>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</si>
  <si>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</si>
  <si>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</si>
  <si>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mt25dba030j</t>
  </si>
  <si>
    <t xml:space="preserve">m</t>
  </si>
  <si>
    <t xml:space="preserve">Pilastra quadrada de 40x40 mm, de alumínio lacado cor, montada em oficina, para guarda.</t>
  </si>
  <si>
    <t xml:space="preserve">mt25dba040j</t>
  </si>
  <si>
    <t xml:space="preserve">m</t>
  </si>
  <si>
    <t xml:space="preserve">Remate de guarda quadrado de 40x40 mm, de alumínio lacado cor, montado em oficina, para guarda.</t>
  </si>
  <si>
    <t xml:space="preserve">mt25dba020j</t>
  </si>
  <si>
    <t xml:space="preserve">m</t>
  </si>
  <si>
    <t xml:space="preserve">Barra vertical rectangular de 30x15 mm, de alumínio lacado cor, montada em oficina, para guarda.</t>
  </si>
  <si>
    <t xml:space="preserve">mt25dba010j</t>
  </si>
  <si>
    <t xml:space="preserve">m</t>
  </si>
  <si>
    <t xml:space="preserve">Corrimão curvo de 70 mm, de alumínio lacado cor, montado em oficina, para guarda.</t>
  </si>
  <si>
    <t xml:space="preserve">mt26aaa023a</t>
  </si>
  <si>
    <t xml:space="preserve">Ud</t>
  </si>
  <si>
    <t xml:space="preserve">Ancoragem mecânica com bucha de expansão de aço galvanizado, porca e anilha.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</si>
  <si>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</si>
  <si>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</si>
  <si>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</si>
  <si>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</si>
  <si>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</si>
  <si>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</si>
  <si>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</si>
  <si>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</si>
  <si>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25,14€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</si>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</sst>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2.55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2.1</v>
      </c>
      <c r="G9" s="13">
        <v>6.41</v>
      </c>
      <c r="H9" s="13">
        <f ca="1">ROUND(INDIRECT(ADDRESS(ROW()+(0), COLUMN()+(-2), 1))*INDIRECT(ADDRESS(ROW()+(0), COLUMN()+(-1), 1)), 2)</f>
        <v>13.46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2.1</v>
      </c>
      <c r="G10" s="17">
        <v>9.46</v>
      </c>
      <c r="H10" s="17">
        <f ca="1">ROUND(INDIRECT(ADDRESS(ROW()+(0), COLUMN()+(-2), 1))*INDIRECT(ADDRESS(ROW()+(0), COLUMN()+(-1), 1)), 2)</f>
        <v>19.87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9</v>
      </c>
      <c r="G11" s="17">
        <v>4.73</v>
      </c>
      <c r="H11" s="17">
        <f ca="1">ROUND(INDIRECT(ADDRESS(ROW()+(0), COLUMN()+(-2), 1))*INDIRECT(ADDRESS(ROW()+(0), COLUMN()+(-1), 1)), 2)</f>
        <v>42.57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E12" s="16">
        <v>1.05</v>
      </c>
      <c r="G12" s="17">
        <v>9.46</v>
      </c>
      <c r="H12" s="17">
        <f ca="1">ROUND(INDIRECT(ADDRESS(ROW()+(0), COLUMN()+(-2), 1))*INDIRECT(ADDRESS(ROW()+(0), COLUMN()+(-1), 1)), 2)</f>
        <v>9.93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2</v>
      </c>
      <c r="G13" s="17">
        <v>1.47</v>
      </c>
      <c r="H13" s="17">
        <f ca="1">ROUND(INDIRECT(ADDRESS(ROW()+(0), COLUMN()+(-2), 1))*INDIRECT(ADDRESS(ROW()+(0), COLUMN()+(-1), 1)), 2)</f>
        <v>2.94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0.632</v>
      </c>
      <c r="G14" s="17">
        <v>23.31</v>
      </c>
      <c r="H14" s="17">
        <f ca="1">ROUND(INDIRECT(ADDRESS(ROW()+(0), COLUMN()+(-2), 1))*INDIRECT(ADDRESS(ROW()+(0), COLUMN()+(-1), 1)), 2)</f>
        <v>14.73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0.386</v>
      </c>
      <c r="G15" s="21">
        <v>22.13</v>
      </c>
      <c r="H15" s="21">
        <f ca="1">ROUND(INDIRECT(ADDRESS(ROW()+(0), COLUMN()+(-2), 1))*INDIRECT(ADDRESS(ROW()+(0), COLUMN()+(-1), 1)), 2)</f>
        <v>8.54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112.04</v>
      </c>
      <c r="H16" s="24">
        <f ca="1">ROUND(INDIRECT(ADDRESS(ROW()+(0), COLUMN()+(-2), 1))*INDIRECT(ADDRESS(ROW()+(0), COLUMN()+(-1), 1))/100, 2)</f>
        <v>2.24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114.28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