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<sst xmlns="http://schemas.openxmlformats.org/spreadsheetml/2006/main" count="56" uniqueCount="56">
  <si>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</si>
  <si>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</si>
  <si>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</si>
  <si>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</si>
  <si>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rectangular de 40x25 mm e montantes de perfil quadrado de 40x40 mm com uma separação de 100 cm entre si; entre-pano para enchimento das aberturas do caixilho composto de banda de vidro laminar, de 3+3 mm, incolor, classificação de prestações 1B1, segundo EN 12600, com bordos polidos,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</si>
  <si>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</si>
  <si>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</si>
  <si>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</si>
  <si>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</si>
  <si>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</si>
  <si>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</si>
  <si>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</si>
  <si>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</si>
  <si>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</si>
  <si>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mt25dba040c</t>
  </si>
  <si>
    <t xml:space="preserve">m</t>
  </si>
  <si>
    <t xml:space="preserve">Remate de guarda rectangular de 40x25 mm, de alumínio anodizado de 15 microns, cor natural, montado em oficina, para guarda.</t>
  </si>
  <si>
    <t xml:space="preserve">mt21ves010aa</t>
  </si>
  <si>
    <t xml:space="preserve">m²</t>
  </si>
  <si>
    <t xml:space="preserve">Vidro laminado de segurança, composto por dois vidros de 3 mm de espessura unidos com dois filmes incolores de polivinil butiral, de 0,38 mm de espessura cada um, classificação de prestações 1B1, segundo EN 12600. Segundo NP EN ISO 12543-2 e EN 14449</t>
  </si>
  <si>
    <t xml:space="preserve">mt21vva060</t>
  </si>
  <si>
    <t xml:space="preserve">m</t>
  </si>
  <si>
    <t xml:space="preserve">Polimento de arestas rectas em vidro laminado.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</si>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</sst>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5.72</v>
      </c>
      <c r="I9" s="13">
        <f ca="1">ROUND(INDIRECT(ADDRESS(ROW()+(0), COLUMN()+(-3), 1))*INDIRECT(ADDRESS(ROW()+(0), COLUMN()+(-1), 1)), 2)</f>
        <v>12.01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7.61</v>
      </c>
      <c r="I10" s="17">
        <f ca="1">ROUND(INDIRECT(ADDRESS(ROW()+(0), COLUMN()+(-3), 1))*INDIRECT(ADDRESS(ROW()+(0), COLUMN()+(-1), 1)), 2)</f>
        <v>15.98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0.63</v>
      </c>
      <c r="G11" s="16"/>
      <c r="H11" s="17">
        <v>34.3</v>
      </c>
      <c r="I11" s="17">
        <f ca="1">ROUND(INDIRECT(ADDRESS(ROW()+(0), COLUMN()+(-3), 1))*INDIRECT(ADDRESS(ROW()+(0), COLUMN()+(-1), 1)), 2)</f>
        <v>21.61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3.8</v>
      </c>
      <c r="G12" s="16"/>
      <c r="H12" s="17">
        <v>2.85</v>
      </c>
      <c r="I12" s="17">
        <f ca="1">ROUND(INDIRECT(ADDRESS(ROW()+(0), COLUMN()+(-3), 1))*INDIRECT(ADDRESS(ROW()+(0), COLUMN()+(-1), 1)), 2)</f>
        <v>10.83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8.45</v>
      </c>
      <c r="I13" s="17">
        <f ca="1">ROUND(INDIRECT(ADDRESS(ROW()+(0), COLUMN()+(-3), 1))*INDIRECT(ADDRESS(ROW()+(0), COLUMN()+(-1), 1)), 2)</f>
        <v>8.87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1.47</v>
      </c>
      <c r="I14" s="17">
        <f ca="1">ROUND(INDIRECT(ADDRESS(ROW()+(0), COLUMN()+(-3), 1))*INDIRECT(ADDRESS(ROW()+(0), COLUMN()+(-1), 1)), 2)</f>
        <v>2.94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23.31</v>
      </c>
      <c r="I15" s="17">
        <f ca="1">ROUND(INDIRECT(ADDRESS(ROW()+(0), COLUMN()+(-3), 1))*INDIRECT(ADDRESS(ROW()+(0), COLUMN()+(-1), 1)), 2)</f>
        <v>12.59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0.34</v>
      </c>
      <c r="G16" s="16"/>
      <c r="H16" s="17">
        <v>22.13</v>
      </c>
      <c r="I16" s="17">
        <f ca="1">ROUND(INDIRECT(ADDRESS(ROW()+(0), COLUMN()+(-3), 1))*INDIRECT(ADDRESS(ROW()+(0), COLUMN()+(-1), 1)), 2)</f>
        <v>7.52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0.18</v>
      </c>
      <c r="G17" s="16"/>
      <c r="H17" s="17">
        <v>24.22</v>
      </c>
      <c r="I17" s="17">
        <f ca="1">ROUND(INDIRECT(ADDRESS(ROW()+(0), COLUMN()+(-3), 1))*INDIRECT(ADDRESS(ROW()+(0), COLUMN()+(-1), 1)), 2)</f>
        <v>4.36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0.18</v>
      </c>
      <c r="G18" s="20"/>
      <c r="H18" s="21">
        <v>23.62</v>
      </c>
      <c r="I18" s="21">
        <f ca="1">ROUND(INDIRECT(ADDRESS(ROW()+(0), COLUMN()+(-3), 1))*INDIRECT(ADDRESS(ROW()+(0), COLUMN()+(-1), 1)), 2)</f>
        <v>4.25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100.96</v>
      </c>
      <c r="I19" s="24">
        <f ca="1">ROUND(INDIRECT(ADDRESS(ROW()+(0), COLUMN()+(-3), 1))*INDIRECT(ADDRESS(ROW()+(0), COLUMN()+(-1), 1))/100, 2)</f>
        <v>2.02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102.98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132006</v>
      </c>
      <c r="F24" s="31"/>
      <c r="G24" s="31">
        <v>132007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4" t="s">
        <v>52</v>
      </c>
      <c r="B26" s="34"/>
      <c r="C26" s="34"/>
      <c r="D26" s="34"/>
      <c r="E26" s="35">
        <v>162006</v>
      </c>
      <c r="F26" s="35"/>
      <c r="G26" s="35">
        <v>162006</v>
      </c>
      <c r="H26" s="35"/>
      <c r="I26" s="35"/>
      <c r="J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