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<sst xmlns="http://schemas.openxmlformats.org/spreadsheetml/2006/main" count="30" uniqueCount="30">
  <si>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</si>
  <si>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FDD040</t>
  </si>
  <si>
    <t xml:space="preserve">m</t>
  </si>
  <si>
    <t xml:space="preserve">Guarda de fachada, de aço inoxidável.</t>
  </si>
  <si>
    <r>
      <rPr>
        <sz val="8.25"/>
        <color rgb="FF000000"/>
        <rFont val="Arial"/>
        <family val="2"/>
      </rPr>
      <t xml:space="preserve">Guarda de fachada em forma recta, de 100 cm de altura, de aço inoxidável AISI 304 acabamento brilhante, formada por: montantes verticais providos de remate superior inclinado para o interior, em relação ao plano vertical da guarda, para dificultar a sua subida, de perfil rectangular de 40x10 mm com uma separação de 120 cm entre si; entre-pano de 5 barras horizontais de aço inoxidável de 16 mm de diâmetro e corrimão de perfil circular de 42 mm, fixada através de ancoragem química com varão roscado.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</si>
  <si>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</si>
  <si>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</si>
  <si>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</si>
  <si>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</si>
  <si>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</si>
  <si>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</si>
  <si>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mt26dbe330e</t>
  </si>
  <si>
    <t xml:space="preserve">m</t>
  </si>
  <si>
    <t xml:space="preserve">Guarda de aço inoxidável AISI 304 acabamento brilhante de 100 cm de altura, composta de corrimão de 42 mm de diâmetro, fixado a montantes verticais providos de remate superior inclinado para o interior, em relação ao plano vertical da guarda, para dificultar a sua subida de 40x10 mm dispostos cada 120 cm e entrepano de 5 barrotes horizontais de 16 mm de diâmetro soldados aos montantes.</t>
  </si>
  <si>
    <t xml:space="preserve">mt26aaq010a</t>
  </si>
  <si>
    <t xml:space="preserve">Ud</t>
  </si>
  <si>
    <t xml:space="preserve">Ancoragem química composta por resina e varão roscado de aço galvanizado qualidade 5.8, segundo EN ISO 898-1; com porca e anilha, de 8 mm de diâmetro.</t>
  </si>
  <si>
    <t xml:space="preserve">mq08sol020</t>
  </si>
  <si>
    <t xml:space="preserve">h</t>
  </si>
  <si>
    <t xml:space="preserve">Equipamentos e elementos auxiliares para soldadura eléctrica.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</si>
  <si>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</si>
  <si>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</si>
  <si>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</si>
  <si>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</si>
  <si>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</si>
  <si>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</si>
  <si>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</si>
  <si>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</si>
  <si>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59,11€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</si>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</sst>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236.4</v>
      </c>
      <c r="H9" s="13">
        <f ca="1">ROUND(INDIRECT(ADDRESS(ROW()+(0), COLUMN()+(-2), 1))*INDIRECT(ADDRESS(ROW()+(0), COLUMN()+(-1), 1)), 2)</f>
        <v>236.4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2.9</v>
      </c>
      <c r="H10" s="17">
        <f ca="1">ROUND(INDIRECT(ADDRESS(ROW()+(0), COLUMN()+(-2), 1))*INDIRECT(ADDRESS(ROW()+(0), COLUMN()+(-1), 1)), 2)</f>
        <v>5.8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</v>
      </c>
      <c r="G11" s="17">
        <v>3.42</v>
      </c>
      <c r="H11" s="17">
        <f ca="1">ROUND(INDIRECT(ADDRESS(ROW()+(0), COLUMN()+(-2), 1))*INDIRECT(ADDRESS(ROW()+(0), COLUMN()+(-1), 1)), 2)</f>
        <v>0.34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0.56</v>
      </c>
      <c r="G12" s="17">
        <v>22.98</v>
      </c>
      <c r="H12" s="17">
        <f ca="1">ROUND(INDIRECT(ADDRESS(ROW()+(0), COLUMN()+(-2), 1))*INDIRECT(ADDRESS(ROW()+(0), COLUMN()+(-1), 1)), 2)</f>
        <v>12.87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0.36</v>
      </c>
      <c r="G13" s="21">
        <v>22.2</v>
      </c>
      <c r="H13" s="21">
        <f ca="1">ROUND(INDIRECT(ADDRESS(ROW()+(0), COLUMN()+(-2), 1))*INDIRECT(ADDRESS(ROW()+(0), COLUMN()+(-1), 1)), 2)</f>
        <v>7.99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263.4</v>
      </c>
      <c r="H14" s="24">
        <f ca="1">ROUND(INDIRECT(ADDRESS(ROW()+(0), COLUMN()+(-2), 1))*INDIRECT(ADDRESS(ROW()+(0), COLUMN()+(-1), 1))/100, 2)</f>
        <v>5.27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268.67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