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<sst xmlns="http://schemas.openxmlformats.org/spreadsheetml/2006/main" count="36" uniqueCount="36">
  <si>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</si>
  <si>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FDD060</t>
  </si>
  <si>
    <t xml:space="preserve">m</t>
  </si>
  <si>
    <t xml:space="preserve">Sistema "FUNDERMAX" de guarda de fachada.</t>
  </si>
  <si>
    <r>
      <rPr>
        <sz val="8.25"/>
        <color rgb="FF000000"/>
        <rFont val="Arial"/>
        <family val="2"/>
      </rPr>
      <t xml:space="preserve">Guarda de fachada em forma recta em U, de 100 cm de altura, de alumínio anodizado cor natural, formada por: caixilho composto de remate de guarda superior e inferior de perfil quadrado de 40x40 mm e montantes de perfil quadrado de 40x40 mm com uma separação de 100 cm entre si; entre-pano para enchimento das aberturas do caixilho composto de placa laminada compacta de alta pressão (HPL), para varandas, Max Exterior "FUNDERMAX", de 4100x1854 mm e 6 mm de espessura, acabamento Colour, 0065 Ivory,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 e corrimão de perfil curvo de 70 mm, fixada através de ancoragem mecânica de expansão.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</si>
  <si>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</si>
  <si>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</si>
  <si>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</si>
  <si>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</si>
  <si>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</si>
  <si>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</si>
  <si>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mt25dba030a</t>
  </si>
  <si>
    <t xml:space="preserve">m</t>
  </si>
  <si>
    <t xml:space="preserve">Pilastra quadrada de 40x40 mm, de alumínio anodizado de 15 microns, cor natural, montada em oficina, para guarda.</t>
  </si>
  <si>
    <t xml:space="preserve">mt25dba040a</t>
  </si>
  <si>
    <t xml:space="preserve">m</t>
  </si>
  <si>
    <t xml:space="preserve">Remate de guarda quadrado de 40x40 mm, de alumínio anodizado de 15 microns, cor natural, montado em oficina, para guarda.</t>
  </si>
  <si>
    <t xml:space="preserve">mt12fmx011aad1</t>
  </si>
  <si>
    <t xml:space="preserve">m²</t>
  </si>
  <si>
    <t xml:space="preserve">Placa laminada compacta de alta pressão (HPL), para varandas, Max Exterior "FUNDERMAX", de 4100x1854 mm e 6 mm de espessura, acabamento Colour, 0065 Ivory, textura acetinada: NT, Euroclasse B-s2, d0 de reacção ao fogo, segundo NP EN 13501-1,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</si>
  <si>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mt25dba010a</t>
  </si>
  <si>
    <t xml:space="preserve">m</t>
  </si>
  <si>
    <t xml:space="preserve">Corrimão curvo de 70 mm, de alumínio anodizado de 15 microns, cor natural, montado em oficina, para guarda.</t>
  </si>
  <si>
    <t xml:space="preserve">mt26aaa023a</t>
  </si>
  <si>
    <t xml:space="preserve">Ud</t>
  </si>
  <si>
    <t xml:space="preserve">Ancoragem mecânica com bucha de expansão de aço galvanizado, porca e anilha.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</si>
  <si>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</si>
  <si>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</si>
  <si>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</si>
  <si>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</si>
  <si>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</si>
  <si>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</si>
  <si>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</si>
  <si>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</si>
  <si>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19,71€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</si>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</sst>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2.04" customWidth="1"/>
    <col min="4" max="4" width="3.57" customWidth="1"/>
    <col min="5" max="5" width="80.0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2.1</v>
      </c>
      <c r="G9" s="13">
        <v>5.72</v>
      </c>
      <c r="H9" s="13">
        <f ca="1">ROUND(INDIRECT(ADDRESS(ROW()+(0), COLUMN()+(-2), 1))*INDIRECT(ADDRESS(ROW()+(0), COLUMN()+(-1), 1)), 2)</f>
        <v>12.01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2.1</v>
      </c>
      <c r="G10" s="17">
        <v>8.45</v>
      </c>
      <c r="H10" s="17">
        <f ca="1">ROUND(INDIRECT(ADDRESS(ROW()+(0), COLUMN()+(-2), 1))*INDIRECT(ADDRESS(ROW()+(0), COLUMN()+(-1), 1)), 2)</f>
        <v>17.75</v>
      </c>
    </row>
    <row r="11" spans="1:8" ht="87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0.63</v>
      </c>
      <c r="G11" s="17">
        <v>41.54</v>
      </c>
      <c r="H11" s="17">
        <f ca="1">ROUND(INDIRECT(ADDRESS(ROW()+(0), COLUMN()+(-2), 1))*INDIRECT(ADDRESS(ROW()+(0), COLUMN()+(-1), 1)), 2)</f>
        <v>26.17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8.45</v>
      </c>
      <c r="H12" s="17">
        <f ca="1">ROUND(INDIRECT(ADDRESS(ROW()+(0), COLUMN()+(-2), 1))*INDIRECT(ADDRESS(ROW()+(0), COLUMN()+(-1), 1)), 2)</f>
        <v>8.87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2</v>
      </c>
      <c r="G13" s="17">
        <v>1.47</v>
      </c>
      <c r="H13" s="17">
        <f ca="1">ROUND(INDIRECT(ADDRESS(ROW()+(0), COLUMN()+(-2), 1))*INDIRECT(ADDRESS(ROW()+(0), COLUMN()+(-1), 1)), 2)</f>
        <v>2.94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0.54</v>
      </c>
      <c r="G14" s="17">
        <v>23.31</v>
      </c>
      <c r="H14" s="17">
        <f ca="1">ROUND(INDIRECT(ADDRESS(ROW()+(0), COLUMN()+(-2), 1))*INDIRECT(ADDRESS(ROW()+(0), COLUMN()+(-1), 1)), 2)</f>
        <v>12.59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20">
        <v>0.34</v>
      </c>
      <c r="G15" s="21">
        <v>22.13</v>
      </c>
      <c r="H15" s="21">
        <f ca="1">ROUND(INDIRECT(ADDRESS(ROW()+(0), COLUMN()+(-2), 1))*INDIRECT(ADDRESS(ROW()+(0), COLUMN()+(-1), 1)), 2)</f>
        <v>7.52</v>
      </c>
    </row>
    <row r="16" spans="1:8" ht="13.50" thickBot="1" customHeight="1">
      <c r="A16" s="19"/>
      <c r="B16" s="19"/>
      <c r="C16" s="19"/>
      <c r="D16" s="22" t="s">
        <v>32</v>
      </c>
      <c r="E16" s="5" t="s">
        <v>33</v>
      </c>
      <c r="F16" s="23">
        <v>2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87.85</v>
      </c>
      <c r="H16" s="24">
        <f ca="1">ROUND(INDIRECT(ADDRESS(ROW()+(0), COLUMN()+(-2), 1))*INDIRECT(ADDRESS(ROW()+(0), COLUMN()+(-1), 1))/100, 2)</f>
        <v>1.76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89.61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