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<sst xmlns="http://schemas.openxmlformats.org/spreadsheetml/2006/main" count="49" uniqueCount="49">
  <si>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</si>
  <si>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FFF020</t>
  </si>
  <si>
    <t xml:space="preserve">m²</t>
  </si>
  <si>
    <t xml:space="preserve">Fachada simples, de alvenaria de bloco de betão para revestir.</t>
  </si>
  <si>
    <r>
      <rPr>
        <sz val="8.25"/>
        <color rgb="FF000000"/>
        <rFont val="Arial"/>
        <family val="2"/>
      </rPr>
      <t xml:space="preserve">Fachada simples, de 22 cm de espessura, de alvenaria de bloco de betão leve com argila expandida, maciço acústico, 30x20x22 cm, para revestir, com juntas horizontais de 10 mm de espessura, junta refundada, assente com argamassa de cimento industrial, cor cinzento, M-5, fornecida a granel., revestimento das testas de laje com plaquetas de betão e das testas de pilares com blocos cortados, colocados com a mesma argamassa utilizada no assentamento da alvenaria. O preço não inclui a formação das padieiras dos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</si>
  <si>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</si>
  <si>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</si>
  <si>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</si>
  <si>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</si>
  <si>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</si>
  <si>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</si>
  <si>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mt02bar010bjoe</t>
  </si>
  <si>
    <t xml:space="preserve">Ud</t>
  </si>
  <si>
    <t xml:space="preserve">Bloco de betão leve com argila expandida, maciço acústico, 30x20x22 cm, para revestir, com um isolamento a sons de condução aérea de 56 dBA, transmissão térmica 0,83 W/(m²°C), densidade 1250 kg/m³; com o preço incrementado em 20% relativamente a peças especiais. Segundo NP EN 771-3.</t>
  </si>
  <si>
    <t xml:space="preserve">mt08aaa010a</t>
  </si>
  <si>
    <t xml:space="preserve">m³</t>
  </si>
  <si>
    <t xml:space="preserve">Água.</t>
  </si>
  <si>
    <t xml:space="preserve">mt09mif010cb</t>
  </si>
  <si>
    <t xml:space="preserve">t</t>
  </si>
  <si>
    <t xml:space="preserve">Argamassa industrial para alvenaria, de cimento, cor cinzento, categoria M-5 (resistência à compressão 5 N/mm²), fornecida a granel, segundo EN 998-2.</t>
  </si>
  <si>
    <t xml:space="preserve">mt02bar015a</t>
  </si>
  <si>
    <t xml:space="preserve">Ud</t>
  </si>
  <si>
    <t xml:space="preserve">Plaqueta de betão leve com argila expandida, 40x20x5 cm, para revestir.</t>
  </si>
  <si>
    <t xml:space="preserve">mq06mms010</t>
  </si>
  <si>
    <t xml:space="preserve">h</t>
  </si>
  <si>
    <t xml:space="preserve">Misturador contínuo com silo, para argamassa industrial em seco, fornecida a granel.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</si>
  <si>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</si>
  <si>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</si>
  <si>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</si>
  <si>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</si>
  <si>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</si>
  <si>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</si>
  <si>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</si>
  <si>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</si>
  <si>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Custo de manutenção decenal: 3,35€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</si>
  <si>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</si>
  <si>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</si>
  <si>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</si>
  <si>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</si>
  <si>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</si>
  <si>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</si>
  <si>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</si>
  <si>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Especificações  para  unidades  de  alvenaria  — Parte  3:  Blocos  de  betão  de  agregados  (densos  e leves)</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</si>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</sst>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0.68" customWidth="1"/>
    <col min="4" max="4" width="3.57" customWidth="1"/>
    <col min="5" max="5" width="71.9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17</v>
      </c>
      <c r="H9" s="11"/>
      <c r="I9" s="13">
        <v>2.27</v>
      </c>
      <c r="J9" s="13">
        <f ca="1">ROUND(INDIRECT(ADDRESS(ROW()+(0), COLUMN()+(-3), 1))*INDIRECT(ADDRESS(ROW()+(0), COLUMN()+(-1), 1)), 2)</f>
        <v>38.59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24.00" thickBot="1" customHeight="1">
      <c r="A11" s="14" t="s">
        <v>17</v>
      </c>
      <c r="B11" s="14"/>
      <c r="C11" s="14"/>
      <c r="D11" s="15" t="s">
        <v>18</v>
      </c>
      <c r="E11" s="14" t="s">
        <v>19</v>
      </c>
      <c r="F11" s="14"/>
      <c r="G11" s="16">
        <v>0.022</v>
      </c>
      <c r="H11" s="16"/>
      <c r="I11" s="17">
        <v>50.2</v>
      </c>
      <c r="J11" s="17">
        <f ca="1">ROUND(INDIRECT(ADDRESS(ROW()+(0), COLUMN()+(-3), 1))*INDIRECT(ADDRESS(ROW()+(0), COLUMN()+(-1), 1)), 2)</f>
        <v>1.1</v>
      </c>
      <c r="K11" s="17"/>
    </row>
    <row r="12" spans="1:11" ht="13.50" thickBot="1" customHeight="1">
      <c r="A12" s="14" t="s">
        <v>20</v>
      </c>
      <c r="B12" s="14"/>
      <c r="C12" s="14"/>
      <c r="D12" s="15" t="s">
        <v>21</v>
      </c>
      <c r="E12" s="14" t="s">
        <v>22</v>
      </c>
      <c r="F12" s="14"/>
      <c r="G12" s="16">
        <v>2</v>
      </c>
      <c r="H12" s="16"/>
      <c r="I12" s="17">
        <v>0.79</v>
      </c>
      <c r="J12" s="17">
        <f ca="1">ROUND(INDIRECT(ADDRESS(ROW()+(0), COLUMN()+(-3), 1))*INDIRECT(ADDRESS(ROW()+(0), COLUMN()+(-1), 1)), 2)</f>
        <v>1.58</v>
      </c>
      <c r="K12" s="17"/>
    </row>
    <row r="13" spans="1:11" ht="13.50" thickBot="1" customHeight="1">
      <c r="A13" s="14" t="s">
        <v>23</v>
      </c>
      <c r="B13" s="14"/>
      <c r="C13" s="14"/>
      <c r="D13" s="15" t="s">
        <v>24</v>
      </c>
      <c r="E13" s="14" t="s">
        <v>25</v>
      </c>
      <c r="F13" s="14"/>
      <c r="G13" s="16">
        <v>0.079</v>
      </c>
      <c r="H13" s="16"/>
      <c r="I13" s="17">
        <v>1.94</v>
      </c>
      <c r="J13" s="17">
        <f ca="1">ROUND(INDIRECT(ADDRESS(ROW()+(0), COLUMN()+(-3), 1))*INDIRECT(ADDRESS(ROW()+(0), COLUMN()+(-1), 1)), 2)</f>
        <v>0.15</v>
      </c>
      <c r="K13" s="17"/>
    </row>
    <row r="14" spans="1:11" ht="13.50" thickBot="1" customHeight="1">
      <c r="A14" s="14" t="s">
        <v>26</v>
      </c>
      <c r="B14" s="14"/>
      <c r="C14" s="14"/>
      <c r="D14" s="15" t="s">
        <v>27</v>
      </c>
      <c r="E14" s="14" t="s">
        <v>28</v>
      </c>
      <c r="F14" s="14"/>
      <c r="G14" s="16">
        <v>0.702</v>
      </c>
      <c r="H14" s="16"/>
      <c r="I14" s="17">
        <v>22.68</v>
      </c>
      <c r="J14" s="17">
        <f ca="1">ROUND(INDIRECT(ADDRESS(ROW()+(0), COLUMN()+(-3), 1))*INDIRECT(ADDRESS(ROW()+(0), COLUMN()+(-1), 1)), 2)</f>
        <v>15.92</v>
      </c>
      <c r="K14" s="17"/>
    </row>
    <row r="15" spans="1:11" ht="13.50" thickBot="1" customHeight="1">
      <c r="A15" s="14" t="s">
        <v>29</v>
      </c>
      <c r="B15" s="14"/>
      <c r="C15" s="14"/>
      <c r="D15" s="18" t="s">
        <v>30</v>
      </c>
      <c r="E15" s="19" t="s">
        <v>31</v>
      </c>
      <c r="F15" s="19"/>
      <c r="G15" s="20">
        <v>0.389</v>
      </c>
      <c r="H15" s="20"/>
      <c r="I15" s="21">
        <v>21.45</v>
      </c>
      <c r="J15" s="21">
        <f ca="1">ROUND(INDIRECT(ADDRESS(ROW()+(0), COLUMN()+(-3), 1))*INDIRECT(ADDRESS(ROW()+(0), COLUMN()+(-1), 1)), 2)</f>
        <v>8.34</v>
      </c>
      <c r="K15" s="21"/>
    </row>
    <row r="16" spans="1:11" ht="13.50" thickBot="1" customHeight="1">
      <c r="A16" s="19"/>
      <c r="B16" s="19"/>
      <c r="C16" s="19"/>
      <c r="D16" s="22" t="s">
        <v>32</v>
      </c>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65.69</v>
      </c>
      <c r="J16" s="24">
        <f ca="1">ROUND(INDIRECT(ADDRESS(ROW()+(0), COLUMN()+(-3), 1))*INDIRECT(ADDRESS(ROW()+(0), COLUMN()+(-1), 1))/100, 2)</f>
        <v>1.31</v>
      </c>
      <c r="K16" s="24"/>
    </row>
    <row r="17" spans="1:11" ht="13.50" thickBot="1" customHeight="1">
      <c r="A17" s="25" t="s">
        <v>34</v>
      </c>
      <c r="B17" s="25"/>
      <c r="C17" s="25"/>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67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1.06202e+006</v>
      </c>
      <c r="G21" s="31"/>
      <c r="H21" s="31">
        <v>1.06202e+006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1.18202e+006</v>
      </c>
      <c r="G23" s="31"/>
      <c r="H23" s="31">
        <v>1.18202e+006</v>
      </c>
      <c r="I23" s="31"/>
      <c r="J23" s="31"/>
      <c r="K23" s="31" t="s">
        <v>44</v>
      </c>
    </row>
    <row r="24" spans="1:11" ht="13.5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5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