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<sst xmlns="http://schemas.openxmlformats.org/spreadsheetml/2006/main" count="55" uniqueCount="55">
  <si>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</si>
  <si>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FFF020</t>
  </si>
  <si>
    <t xml:space="preserve">m²</t>
  </si>
  <si>
    <t xml:space="preserve">Fachada simples, de alvenaria de bloco de betão para revestir.</t>
  </si>
  <si>
    <r>
      <rPr>
        <sz val="8.25"/>
        <color rgb="FF000000"/>
        <rFont val="Arial"/>
        <family val="2"/>
      </rPr>
      <t xml:space="preserve">Fachada simples, de 22 cm de espessura, de alvenaria de bloco de betão leve com argila expandida, maciço acústico, 30x20x22 cm, para revestir, com juntas horizontais de 10 mm de espessura, junta refundada, assente com argamassa de cimento industrial, cor cinzento, M-5, fornecida a granel. Padieira executada com uma vigota de betão pré-esforçado, revestimento das testas de laje com plaquetas de betão e das testas de pilares com blocos cortados, colocados com a mesma argamassa utilizada no assentamento da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</si>
  <si>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</si>
  <si>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</si>
  <si>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</si>
  <si>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</si>
  <si>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</si>
  <si>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</si>
  <si>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mt02bar010bjoe</t>
  </si>
  <si>
    <t xml:space="preserve">Ud</t>
  </si>
  <si>
    <t xml:space="preserve">Bloco de betão leve com argila expandida, maciço acústico, 30x20x22 cm, para revestir, com um isolamento a sons de condução aérea de 56 dBA, transmissão térmica 0,83 W/(m²°C), densidade 1250 kg/m³; com o preço incrementado em 20% relativamente a peças especiais. Segundo NP EN 771-3.</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</si>
  <si>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</si>
  <si>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</si>
  <si>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</si>
  <si>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</si>
  <si>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</si>
  <si>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</si>
  <si>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mt07vau010a</t>
  </si>
  <si>
    <t xml:space="preserve">m</t>
  </si>
  <si>
    <t xml:space="preserve">Vigota pré-esforçada de secção em "I", com um comprimento médio menor de 4 m, segundo NP EN 15037-1.</t>
  </si>
  <si>
    <t xml:space="preserve">mt02bar015a</t>
  </si>
  <si>
    <t xml:space="preserve">Ud</t>
  </si>
  <si>
    <t xml:space="preserve">Plaqueta de betão leve com argila expandida, 40x20x5 cm, para revestir.</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</si>
  <si>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</si>
  <si>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</si>
  <si>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</si>
  <si>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</si>
  <si>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</si>
  <si>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</si>
  <si>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</si>
  <si>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</si>
  <si>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</si>
  <si>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</si>
  <si>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</si>
  <si>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</si>
  <si>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</si>
  <si>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</si>
  <si>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</si>
  <si>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</si>
  <si>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</si>
  <si>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</si>
  <si>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</si>
  <si>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</si>
  <si>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998-2:2016</t>
  </si>
  <si>
    <t xml:space="preserve">2+/4</t>
  </si>
  <si>
    <t xml:space="preserve">Especificação  de  argamassas  para  alvenaria  — Parte  2:  Argamassas  de  assentamento</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</si>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</sst>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0.68" customWidth="1"/>
    <col min="4" max="4" width="3.57" customWidth="1"/>
    <col min="5" max="5" width="71.9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17</v>
      </c>
      <c r="H9" s="11"/>
      <c r="I9" s="13">
        <v>2.27</v>
      </c>
      <c r="J9" s="13">
        <f ca="1">ROUND(INDIRECT(ADDRESS(ROW()+(0), COLUMN()+(-3), 1))*INDIRECT(ADDRESS(ROW()+(0), COLUMN()+(-1), 1)), 2)</f>
        <v>38.59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0.022</v>
      </c>
      <c r="H11" s="16"/>
      <c r="I11" s="17">
        <v>50.2</v>
      </c>
      <c r="J11" s="17">
        <f ca="1">ROUND(INDIRECT(ADDRESS(ROW()+(0), COLUMN()+(-3), 1))*INDIRECT(ADDRESS(ROW()+(0), COLUMN()+(-1), 1)), 2)</f>
        <v>1.1</v>
      </c>
      <c r="K11" s="17"/>
    </row>
    <row r="12" spans="1:11" ht="24.00" thickBot="1" customHeight="1">
      <c r="A12" s="14" t="s">
        <v>20</v>
      </c>
      <c r="B12" s="14"/>
      <c r="C12" s="14"/>
      <c r="D12" s="15" t="s">
        <v>21</v>
      </c>
      <c r="E12" s="14" t="s">
        <v>22</v>
      </c>
      <c r="F12" s="14"/>
      <c r="G12" s="16">
        <v>0.2</v>
      </c>
      <c r="H12" s="16"/>
      <c r="I12" s="17">
        <v>5.2</v>
      </c>
      <c r="J12" s="17">
        <f ca="1">ROUND(INDIRECT(ADDRESS(ROW()+(0), COLUMN()+(-3), 1))*INDIRECT(ADDRESS(ROW()+(0), COLUMN()+(-1), 1)), 2)</f>
        <v>1.04</v>
      </c>
      <c r="K12" s="17"/>
    </row>
    <row r="13" spans="1:11" ht="13.50" thickBot="1" customHeight="1">
      <c r="A13" s="14" t="s">
        <v>23</v>
      </c>
      <c r="B13" s="14"/>
      <c r="C13" s="14"/>
      <c r="D13" s="15" t="s">
        <v>24</v>
      </c>
      <c r="E13" s="14" t="s">
        <v>25</v>
      </c>
      <c r="F13" s="14"/>
      <c r="G13" s="16">
        <v>2.1</v>
      </c>
      <c r="H13" s="16"/>
      <c r="I13" s="17">
        <v>0.79</v>
      </c>
      <c r="J13" s="17">
        <f ca="1">ROUND(INDIRECT(ADDRESS(ROW()+(0), COLUMN()+(-3), 1))*INDIRECT(ADDRESS(ROW()+(0), COLUMN()+(-1), 1)), 2)</f>
        <v>1.66</v>
      </c>
      <c r="K13" s="17"/>
    </row>
    <row r="14" spans="1:11" ht="13.50" thickBot="1" customHeight="1">
      <c r="A14" s="14" t="s">
        <v>26</v>
      </c>
      <c r="B14" s="14"/>
      <c r="C14" s="14"/>
      <c r="D14" s="15" t="s">
        <v>27</v>
      </c>
      <c r="E14" s="14" t="s">
        <v>28</v>
      </c>
      <c r="F14" s="14"/>
      <c r="G14" s="16">
        <v>0.079</v>
      </c>
      <c r="H14" s="16"/>
      <c r="I14" s="17">
        <v>1.94</v>
      </c>
      <c r="J14" s="17">
        <f ca="1">ROUND(INDIRECT(ADDRESS(ROW()+(0), COLUMN()+(-3), 1))*INDIRECT(ADDRESS(ROW()+(0), COLUMN()+(-1), 1)), 2)</f>
        <v>0.15</v>
      </c>
      <c r="K14" s="17"/>
    </row>
    <row r="15" spans="1:11" ht="13.50" thickBot="1" customHeight="1">
      <c r="A15" s="14" t="s">
        <v>29</v>
      </c>
      <c r="B15" s="14"/>
      <c r="C15" s="14"/>
      <c r="D15" s="15" t="s">
        <v>30</v>
      </c>
      <c r="E15" s="14" t="s">
        <v>31</v>
      </c>
      <c r="F15" s="14"/>
      <c r="G15" s="16">
        <v>0.702</v>
      </c>
      <c r="H15" s="16"/>
      <c r="I15" s="17">
        <v>22.68</v>
      </c>
      <c r="J15" s="17">
        <f ca="1">ROUND(INDIRECT(ADDRESS(ROW()+(0), COLUMN()+(-3), 1))*INDIRECT(ADDRESS(ROW()+(0), COLUMN()+(-1), 1)), 2)</f>
        <v>15.92</v>
      </c>
      <c r="K15" s="17"/>
    </row>
    <row r="16" spans="1:11" ht="13.50" thickBot="1" customHeight="1">
      <c r="A16" s="14" t="s">
        <v>32</v>
      </c>
      <c r="B16" s="14"/>
      <c r="C16" s="14"/>
      <c r="D16" s="18" t="s">
        <v>33</v>
      </c>
      <c r="E16" s="19" t="s">
        <v>34</v>
      </c>
      <c r="F16" s="19"/>
      <c r="G16" s="20">
        <v>0.389</v>
      </c>
      <c r="H16" s="20"/>
      <c r="I16" s="21">
        <v>21.45</v>
      </c>
      <c r="J16" s="21">
        <f ca="1">ROUND(INDIRECT(ADDRESS(ROW()+(0), COLUMN()+(-3), 1))*INDIRECT(ADDRESS(ROW()+(0), COLUMN()+(-1), 1)), 2)</f>
        <v>8.34</v>
      </c>
      <c r="K16" s="21"/>
    </row>
    <row r="17" spans="1:11" ht="13.50" thickBot="1" customHeight="1">
      <c r="A17" s="19"/>
      <c r="B17" s="19"/>
      <c r="C17" s="19"/>
      <c r="D17" s="22" t="s">
        <v>35</v>
      </c>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66.81</v>
      </c>
      <c r="J17" s="24">
        <f ca="1">ROUND(INDIRECT(ADDRESS(ROW()+(0), COLUMN()+(-3), 1))*INDIRECT(ADDRESS(ROW()+(0), COLUMN()+(-1), 1))/100, 2)</f>
        <v>1.34</v>
      </c>
      <c r="K17" s="24"/>
    </row>
    <row r="18" spans="1:11" ht="13.50" thickBot="1" customHeight="1">
      <c r="A18" s="25" t="s">
        <v>37</v>
      </c>
      <c r="B18" s="25"/>
      <c r="C18" s="25"/>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68.15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1.06202e+006</v>
      </c>
      <c r="G22" s="31"/>
      <c r="H22" s="31">
        <v>1.06202e+006</v>
      </c>
      <c r="I22" s="31"/>
      <c r="J22" s="31"/>
      <c r="K22" s="31" t="s">
        <v>44</v>
      </c>
    </row>
    <row r="23" spans="1:11" ht="24.0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1.18202e+006</v>
      </c>
      <c r="G24" s="31"/>
      <c r="H24" s="31">
        <v>1.18202e+006</v>
      </c>
      <c r="I24" s="31"/>
      <c r="J24" s="31"/>
      <c r="K24" s="31" t="s">
        <v>47</v>
      </c>
    </row>
    <row r="25" spans="1:11" ht="13.50" thickBot="1" customHeight="1">
      <c r="A25" s="32" t="s">
        <v>48</v>
      </c>
      <c r="B25" s="32"/>
      <c r="C25" s="32"/>
      <c r="D25" s="32"/>
      <c r="E25" s="32"/>
      <c r="F25" s="33"/>
      <c r="G25" s="33"/>
      <c r="H25" s="33"/>
      <c r="I25" s="33"/>
      <c r="J25" s="33"/>
      <c r="K25" s="33"/>
    </row>
    <row r="26" spans="1:11" ht="13.50" thickBot="1" customHeight="1">
      <c r="A26" s="30" t="s">
        <v>49</v>
      </c>
      <c r="B26" s="30"/>
      <c r="C26" s="30"/>
      <c r="D26" s="30"/>
      <c r="E26" s="30"/>
      <c r="F26" s="31">
        <v>112010</v>
      </c>
      <c r="G26" s="31"/>
      <c r="H26" s="31">
        <v>112011</v>
      </c>
      <c r="I26" s="31"/>
      <c r="J26" s="31"/>
      <c r="K26" s="31" t="s">
        <v>50</v>
      </c>
    </row>
    <row r="27" spans="1:11" ht="24.00" thickBot="1" customHeight="1">
      <c r="A27" s="32" t="s">
        <v>51</v>
      </c>
      <c r="B27" s="32"/>
      <c r="C27" s="32"/>
      <c r="D27" s="32"/>
      <c r="E27" s="32"/>
      <c r="F27" s="33"/>
      <c r="G27" s="33"/>
      <c r="H27" s="33"/>
      <c r="I27" s="33"/>
      <c r="J27" s="33"/>
      <c r="K27" s="33"/>
    </row>
    <row r="30" spans="1:1" ht="33.75" thickBot="1" customHeight="1">
      <c r="A30" s="1" t="s">
        <v>52</v>
      </c>
      <c r="B30" s="1"/>
      <c r="C30" s="1"/>
      <c r="D30" s="1"/>
      <c r="E30" s="1"/>
      <c r="F30" s="1"/>
      <c r="G30" s="1"/>
      <c r="H30" s="1"/>
      <c r="I30" s="1"/>
      <c r="J30" s="1"/>
      <c r="K30" s="1"/>
    </row>
    <row r="31" spans="1:1" ht="33.75" thickBot="1" customHeight="1">
      <c r="A31" s="1" t="s">
        <v>53</v>
      </c>
      <c r="B31" s="1"/>
      <c r="C31" s="1"/>
      <c r="D31" s="1"/>
      <c r="E31" s="1"/>
      <c r="F31" s="1"/>
      <c r="G31" s="1"/>
      <c r="H31" s="1"/>
      <c r="I31" s="1"/>
      <c r="J31" s="1"/>
      <c r="K31" s="1"/>
    </row>
    <row r="32" spans="1:1" ht="33.75" thickBot="1" customHeight="1">
      <c r="A32" s="1" t="s">
        <v>54</v>
      </c>
      <c r="B32" s="1"/>
      <c r="C32" s="1"/>
      <c r="D32" s="1"/>
      <c r="E32" s="1"/>
      <c r="F32" s="1"/>
      <c r="G32" s="1"/>
      <c r="H32" s="1"/>
      <c r="I32" s="1"/>
      <c r="J32" s="1"/>
      <c r="K32" s="1"/>
    </row>
  </sheetData>
  <mergeCells count="6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