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<sst xmlns="http://schemas.openxmlformats.org/spreadsheetml/2006/main" count="73" uniqueCount="73">
  <si>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</si>
  <si>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FFF020</t>
  </si>
  <si>
    <t xml:space="preserve">m²</t>
  </si>
  <si>
    <t xml:space="preserve">Fachada simples, de alvenaria de bloco de betão para revestir.</t>
  </si>
  <si>
    <r>
      <rPr>
        <sz val="8.25"/>
        <color rgb="FF000000"/>
        <rFont val="Arial"/>
        <family val="2"/>
      </rPr>
      <t xml:space="preserve">Fachada simples, de 22 cm de espessura, de alvenaria de bloco de betão leve com argila expandida, maciço acústico, 30x20x22 cm, para revestir, com juntas horizontais de 10 mm de espessura, junta refundada, assente com argamassa de cimento confeccionada em obra, com 250 kg/m³ de cimento, cor cinzento, dosificação 1:6, fornecida em sacos. Padieira de alvenaria armada de blocos lintel de betão, maciço de betão de enchimento, C25/30 (X0(P); D12; S3; Cl 0,4), preparado em obra; montagem e desmontagem de escoramento, revestimento das testas de laje com plaquetas de betão e das testas de pilares com blocos cortados, colocados com a mesma argamassa utilizada no assentamento da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</si>
  <si>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</si>
  <si>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</si>
  <si>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</si>
  <si>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</si>
  <si>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</si>
  <si>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</si>
  <si>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mt02bar010bjoe</t>
  </si>
  <si>
    <t xml:space="preserve">Ud</t>
  </si>
  <si>
    <t xml:space="preserve">Bloco de betão leve com argila expandida, maciço acústico, 30x20x22 cm, para revestir, com um isolamento a sons de condução aérea de 56 dBA, transmissão térmica 0,83 W/(m²°C), densidade 1250 kg/m³; com o preço incrementado em 20% relativamente a peças especiais. Segundo NP EN 771-3.</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</si>
  <si>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</si>
  <si>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</si>
  <si>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</si>
  <si>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</si>
  <si>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</si>
  <si>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</si>
  <si>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</si>
  <si>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</si>
  <si>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</si>
  <si>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mt07aco040b</t>
  </si>
  <si>
    <t xml:space="preserve">kg</t>
  </si>
  <si>
    <t xml:space="preserve">Armadura elaborada em fábrica com aço em varões nervurados, A400 NR, de vários diâmetros.</t>
  </si>
  <si>
    <t xml:space="preserve">mt08cem000k</t>
  </si>
  <si>
    <t xml:space="preserve">kg</t>
  </si>
  <si>
    <t xml:space="preserve">Cimento cinzento em sacos.</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</si>
  <si>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</si>
  <si>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</si>
  <si>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</si>
  <si>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</si>
  <si>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</si>
  <si>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</si>
  <si>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mt02bar015a</t>
  </si>
  <si>
    <t xml:space="preserve">Ud</t>
  </si>
  <si>
    <t xml:space="preserve">Plaqueta de betão leve com argila expandida, 40x20x5 cm, para revestir.</t>
  </si>
  <si>
    <t xml:space="preserve">mt50spa050m</t>
  </si>
  <si>
    <t xml:space="preserve">m³</t>
  </si>
  <si>
    <t xml:space="preserve">Pranchão de madeira de pinho, dimensões 20x7,2 cm.</t>
  </si>
  <si>
    <t xml:space="preserve">mt50spa081a</t>
  </si>
  <si>
    <t xml:space="preserve">Ud</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</si>
  <si>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</si>
  <si>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</si>
  <si>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</si>
  <si>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</si>
  <si>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</si>
  <si>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</si>
  <si>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</si>
  <si>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</si>
  <si>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</si>
  <si>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</si>
  <si>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</si>
  <si>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</si>
  <si>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</si>
  <si>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</si>
  <si>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</si>
  <si>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Custo de manutenção decenal: 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</si>
  <si>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</si>
  <si>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</si>
  <si>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</si>
  <si>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</si>
  <si>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</si>
  <si>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</si>
  <si>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</si>
  <si>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Especificações  para  unidades  de  alvenaria  — Parte  3:  Blocos  de  betão  de  agregados  (densos  e leves)</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</si>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</sst>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0.68" customWidth="1"/>
    <col min="4" max="4" width="3.57" customWidth="1"/>
    <col min="5" max="5" width="71.9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17</v>
      </c>
      <c r="H9" s="11"/>
      <c r="I9" s="13">
        <v>2.27</v>
      </c>
      <c r="J9" s="13">
        <f ca="1">ROUND(INDIRECT(ADDRESS(ROW()+(0), COLUMN()+(-3), 1))*INDIRECT(ADDRESS(ROW()+(0), COLUMN()+(-1), 1)), 2)</f>
        <v>38.59</v>
      </c>
      <c r="K9" s="13"/>
    </row>
    <row r="10" spans="1:11" ht="13.50" thickBot="1" customHeight="1">
      <c r="A10" s="14" t="s">
        <v>14</v>
      </c>
      <c r="B10" s="14"/>
      <c r="C10" s="14"/>
      <c r="D10" s="15" t="s">
        <v>15</v>
      </c>
      <c r="E10" s="14" t="s">
        <v>16</v>
      </c>
      <c r="F10" s="14"/>
      <c r="G10" s="16">
        <v>0.01</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0.019</v>
      </c>
      <c r="H11" s="16"/>
      <c r="I11" s="17">
        <v>18</v>
      </c>
      <c r="J11" s="17">
        <f ca="1">ROUND(INDIRECT(ADDRESS(ROW()+(0), COLUMN()+(-3), 1))*INDIRECT(ADDRESS(ROW()+(0), COLUMN()+(-1), 1)), 2)</f>
        <v>0.34</v>
      </c>
      <c r="K11" s="17"/>
    </row>
    <row r="12" spans="1:11" ht="13.50" thickBot="1" customHeight="1">
      <c r="A12" s="14" t="s">
        <v>20</v>
      </c>
      <c r="B12" s="14"/>
      <c r="C12" s="14"/>
      <c r="D12" s="15" t="s">
        <v>21</v>
      </c>
      <c r="E12" s="14" t="s">
        <v>22</v>
      </c>
      <c r="F12" s="14"/>
      <c r="G12" s="16">
        <v>2.963</v>
      </c>
      <c r="H12" s="16"/>
      <c r="I12" s="17">
        <v>0.1</v>
      </c>
      <c r="J12" s="17">
        <f ca="1">ROUND(INDIRECT(ADDRESS(ROW()+(0), COLUMN()+(-3), 1))*INDIRECT(ADDRESS(ROW()+(0), COLUMN()+(-1), 1)), 2)</f>
        <v>0.3</v>
      </c>
      <c r="K12" s="17"/>
    </row>
    <row r="13" spans="1:11" ht="13.50" thickBot="1" customHeight="1">
      <c r="A13" s="14" t="s">
        <v>23</v>
      </c>
      <c r="B13" s="14"/>
      <c r="C13" s="14"/>
      <c r="D13" s="15" t="s">
        <v>24</v>
      </c>
      <c r="E13" s="14" t="s">
        <v>25</v>
      </c>
      <c r="F13" s="14"/>
      <c r="G13" s="16">
        <v>0.7</v>
      </c>
      <c r="H13" s="16"/>
      <c r="I13" s="17">
        <v>1.71</v>
      </c>
      <c r="J13" s="17">
        <f ca="1">ROUND(INDIRECT(ADDRESS(ROW()+(0), COLUMN()+(-3), 1))*INDIRECT(ADDRESS(ROW()+(0), COLUMN()+(-1), 1)), 2)</f>
        <v>1.2</v>
      </c>
      <c r="K13" s="17"/>
    </row>
    <row r="14" spans="1:11" ht="13.50" thickBot="1" customHeight="1">
      <c r="A14" s="14" t="s">
        <v>26</v>
      </c>
      <c r="B14" s="14"/>
      <c r="C14" s="14"/>
      <c r="D14" s="15" t="s">
        <v>27</v>
      </c>
      <c r="E14" s="14" t="s">
        <v>28</v>
      </c>
      <c r="F14" s="14"/>
      <c r="G14" s="16">
        <v>3.785</v>
      </c>
      <c r="H14" s="16"/>
      <c r="I14" s="17">
        <v>0.1</v>
      </c>
      <c r="J14" s="17">
        <f ca="1">ROUND(INDIRECT(ADDRESS(ROW()+(0), COLUMN()+(-3), 1))*INDIRECT(ADDRESS(ROW()+(0), COLUMN()+(-1), 1)), 2)</f>
        <v>0.38</v>
      </c>
      <c r="K14" s="17"/>
    </row>
    <row r="15" spans="1:11" ht="13.50" thickBot="1" customHeight="1">
      <c r="A15" s="14" t="s">
        <v>29</v>
      </c>
      <c r="B15" s="14"/>
      <c r="C15" s="14"/>
      <c r="D15" s="15" t="s">
        <v>30</v>
      </c>
      <c r="E15" s="14" t="s">
        <v>31</v>
      </c>
      <c r="F15" s="14"/>
      <c r="G15" s="16">
        <v>0.005</v>
      </c>
      <c r="H15" s="16"/>
      <c r="I15" s="17">
        <v>17</v>
      </c>
      <c r="J15" s="17">
        <f ca="1">ROUND(INDIRECT(ADDRESS(ROW()+(0), COLUMN()+(-3), 1))*INDIRECT(ADDRESS(ROW()+(0), COLUMN()+(-1), 1)), 2)</f>
        <v>0.09</v>
      </c>
      <c r="K15" s="17"/>
    </row>
    <row r="16" spans="1:11" ht="13.50" thickBot="1" customHeight="1">
      <c r="A16" s="14" t="s">
        <v>32</v>
      </c>
      <c r="B16" s="14"/>
      <c r="C16" s="14"/>
      <c r="D16" s="15" t="s">
        <v>33</v>
      </c>
      <c r="E16" s="14" t="s">
        <v>34</v>
      </c>
      <c r="F16" s="14"/>
      <c r="G16" s="16">
        <v>0.009</v>
      </c>
      <c r="H16" s="16"/>
      <c r="I16" s="17">
        <v>25</v>
      </c>
      <c r="J16" s="17">
        <f ca="1">ROUND(INDIRECT(ADDRESS(ROW()+(0), COLUMN()+(-3), 1))*INDIRECT(ADDRESS(ROW()+(0), COLUMN()+(-1), 1)), 2)</f>
        <v>0.23</v>
      </c>
      <c r="K16" s="17"/>
    </row>
    <row r="17" spans="1:11" ht="13.50" thickBot="1" customHeight="1">
      <c r="A17" s="14" t="s">
        <v>35</v>
      </c>
      <c r="B17" s="14"/>
      <c r="C17" s="14"/>
      <c r="D17" s="15" t="s">
        <v>36</v>
      </c>
      <c r="E17" s="14" t="s">
        <v>37</v>
      </c>
      <c r="F17" s="14"/>
      <c r="G17" s="16">
        <v>2</v>
      </c>
      <c r="H17" s="16"/>
      <c r="I17" s="17">
        <v>0.79</v>
      </c>
      <c r="J17" s="17">
        <f ca="1">ROUND(INDIRECT(ADDRESS(ROW()+(0), COLUMN()+(-3), 1))*INDIRECT(ADDRESS(ROW()+(0), COLUMN()+(-1), 1)), 2)</f>
        <v>1.58</v>
      </c>
      <c r="K17" s="17"/>
    </row>
    <row r="18" spans="1:11" ht="13.50" thickBot="1" customHeight="1">
      <c r="A18" s="14" t="s">
        <v>38</v>
      </c>
      <c r="B18" s="14"/>
      <c r="C18" s="14"/>
      <c r="D18" s="15" t="s">
        <v>39</v>
      </c>
      <c r="E18" s="14" t="s">
        <v>40</v>
      </c>
      <c r="F18" s="14"/>
      <c r="G18" s="16">
        <v>0.001</v>
      </c>
      <c r="H18" s="16"/>
      <c r="I18" s="17">
        <v>439.2</v>
      </c>
      <c r="J18" s="17">
        <f ca="1">ROUND(INDIRECT(ADDRESS(ROW()+(0), COLUMN()+(-3), 1))*INDIRECT(ADDRESS(ROW()+(0), COLUMN()+(-1), 1)), 2)</f>
        <v>0.44</v>
      </c>
      <c r="K18" s="17"/>
    </row>
    <row r="19" spans="1:11" ht="13.50" thickBot="1" customHeight="1">
      <c r="A19" s="14" t="s">
        <v>41</v>
      </c>
      <c r="B19" s="14"/>
      <c r="C19" s="14"/>
      <c r="D19" s="15" t="s">
        <v>42</v>
      </c>
      <c r="E19" s="14" t="s">
        <v>43</v>
      </c>
      <c r="F19" s="14"/>
      <c r="G19" s="16">
        <v>0.003</v>
      </c>
      <c r="H19" s="16"/>
      <c r="I19" s="17">
        <v>19.25</v>
      </c>
      <c r="J19" s="17">
        <f ca="1">ROUND(INDIRECT(ADDRESS(ROW()+(0), COLUMN()+(-3), 1))*INDIRECT(ADDRESS(ROW()+(0), COLUMN()+(-1), 1)), 2)</f>
        <v>0.06</v>
      </c>
      <c r="K19" s="17"/>
    </row>
    <row r="20" spans="1:11" ht="13.50" thickBot="1" customHeight="1">
      <c r="A20" s="14" t="s">
        <v>44</v>
      </c>
      <c r="B20" s="14"/>
      <c r="C20" s="14"/>
      <c r="D20" s="15" t="s">
        <v>45</v>
      </c>
      <c r="E20" s="14" t="s">
        <v>46</v>
      </c>
      <c r="F20" s="14"/>
      <c r="G20" s="16">
        <v>0.011</v>
      </c>
      <c r="H20" s="16"/>
      <c r="I20" s="17">
        <v>1.87</v>
      </c>
      <c r="J20" s="17">
        <f ca="1">ROUND(INDIRECT(ADDRESS(ROW()+(0), COLUMN()+(-3), 1))*INDIRECT(ADDRESS(ROW()+(0), COLUMN()+(-1), 1)), 2)</f>
        <v>0.02</v>
      </c>
      <c r="K20" s="17"/>
    </row>
    <row r="21" spans="1:11" ht="13.50" thickBot="1" customHeight="1">
      <c r="A21" s="14" t="s">
        <v>47</v>
      </c>
      <c r="B21" s="14"/>
      <c r="C21" s="14"/>
      <c r="D21" s="15" t="s">
        <v>48</v>
      </c>
      <c r="E21" s="14" t="s">
        <v>49</v>
      </c>
      <c r="F21" s="14"/>
      <c r="G21" s="16">
        <v>0.008</v>
      </c>
      <c r="H21" s="16"/>
      <c r="I21" s="17">
        <v>3.45</v>
      </c>
      <c r="J21" s="17">
        <f ca="1">ROUND(INDIRECT(ADDRESS(ROW()+(0), COLUMN()+(-3), 1))*INDIRECT(ADDRESS(ROW()+(0), COLUMN()+(-1), 1)), 2)</f>
        <v>0.03</v>
      </c>
      <c r="K21" s="17"/>
    </row>
    <row r="22" spans="1:11" ht="13.50" thickBot="1" customHeight="1">
      <c r="A22" s="14" t="s">
        <v>50</v>
      </c>
      <c r="B22" s="14"/>
      <c r="C22" s="14"/>
      <c r="D22" s="15" t="s">
        <v>51</v>
      </c>
      <c r="E22" s="14" t="s">
        <v>52</v>
      </c>
      <c r="F22" s="14"/>
      <c r="G22" s="16">
        <v>0.702</v>
      </c>
      <c r="H22" s="16"/>
      <c r="I22" s="17">
        <v>22.68</v>
      </c>
      <c r="J22" s="17">
        <f ca="1">ROUND(INDIRECT(ADDRESS(ROW()+(0), COLUMN()+(-3), 1))*INDIRECT(ADDRESS(ROW()+(0), COLUMN()+(-1), 1)), 2)</f>
        <v>15.92</v>
      </c>
      <c r="K22" s="17"/>
    </row>
    <row r="23" spans="1:11" ht="13.50" thickBot="1" customHeight="1">
      <c r="A23" s="14" t="s">
        <v>53</v>
      </c>
      <c r="B23" s="14"/>
      <c r="C23" s="14"/>
      <c r="D23" s="18" t="s">
        <v>54</v>
      </c>
      <c r="E23" s="19" t="s">
        <v>55</v>
      </c>
      <c r="F23" s="19"/>
      <c r="G23" s="20">
        <v>0.477</v>
      </c>
      <c r="H23" s="20"/>
      <c r="I23" s="21">
        <v>21.45</v>
      </c>
      <c r="J23" s="21">
        <f ca="1">ROUND(INDIRECT(ADDRESS(ROW()+(0), COLUMN()+(-3), 1))*INDIRECT(ADDRESS(ROW()+(0), COLUMN()+(-1), 1)), 2)</f>
        <v>10.23</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69.43</v>
      </c>
      <c r="J24" s="24">
        <f ca="1">ROUND(INDIRECT(ADDRESS(ROW()+(0), COLUMN()+(-3), 1))*INDIRECT(ADDRESS(ROW()+(0), COLUMN()+(-1), 1))/100, 2)</f>
        <v>1.39</v>
      </c>
      <c r="K24" s="24"/>
    </row>
    <row r="25" spans="1:11" ht="13.50" thickBot="1" customHeight="1">
      <c r="A25" s="25" t="s">
        <v>58</v>
      </c>
      <c r="B25" s="25"/>
      <c r="C25" s="25"/>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70.82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1.06202e+006</v>
      </c>
      <c r="G29" s="31"/>
      <c r="H29" s="31">
        <v>1.06202e+006</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0" t="s">
        <v>67</v>
      </c>
      <c r="B31" s="30"/>
      <c r="C31" s="30"/>
      <c r="D31" s="30"/>
      <c r="E31" s="30"/>
      <c r="F31" s="31">
        <v>172012</v>
      </c>
      <c r="G31" s="31"/>
      <c r="H31" s="31">
        <v>172013</v>
      </c>
      <c r="I31" s="31"/>
      <c r="J31" s="31"/>
      <c r="K31" s="31" t="s">
        <v>68</v>
      </c>
    </row>
    <row r="32" spans="1:11" ht="13.50" thickBot="1" customHeight="1">
      <c r="A32" s="32" t="s">
        <v>69</v>
      </c>
      <c r="B32" s="32"/>
      <c r="C32" s="32"/>
      <c r="D32" s="32"/>
      <c r="E32" s="32"/>
      <c r="F32" s="33"/>
      <c r="G32" s="33"/>
      <c r="H32" s="33"/>
      <c r="I32" s="33"/>
      <c r="J32" s="33"/>
      <c r="K32" s="33"/>
    </row>
    <row r="35" spans="1:1" ht="33.75" thickBot="1" customHeight="1">
      <c r="A35" s="1" t="s">
        <v>70</v>
      </c>
      <c r="B35" s="1"/>
      <c r="C35" s="1"/>
      <c r="D35" s="1"/>
      <c r="E35" s="1"/>
      <c r="F35" s="1"/>
      <c r="G35" s="1"/>
      <c r="H35" s="1"/>
      <c r="I35" s="1"/>
      <c r="J35" s="1"/>
      <c r="K35" s="1"/>
    </row>
    <row r="36" spans="1:1" ht="33.75" thickBot="1" customHeight="1">
      <c r="A36" s="1" t="s">
        <v>71</v>
      </c>
      <c r="B36" s="1"/>
      <c r="C36" s="1"/>
      <c r="D36" s="1"/>
      <c r="E36" s="1"/>
      <c r="F36" s="1"/>
      <c r="G36" s="1"/>
      <c r="H36" s="1"/>
      <c r="I36" s="1"/>
      <c r="J36" s="1"/>
      <c r="K36" s="1"/>
    </row>
    <row r="37" spans="1:1" ht="33.75" thickBot="1" customHeight="1">
      <c r="A37" s="1" t="s">
        <v>72</v>
      </c>
      <c r="B37" s="1"/>
      <c r="C37" s="1"/>
      <c r="D37" s="1"/>
      <c r="E37" s="1"/>
      <c r="F37" s="1"/>
      <c r="G37" s="1"/>
      <c r="H37" s="1"/>
      <c r="I37" s="1"/>
      <c r="J37" s="1"/>
      <c r="K37" s="1"/>
    </row>
  </sheetData>
  <mergeCells count="9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