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<sst xmlns="http://schemas.openxmlformats.org/spreadsheetml/2006/main" count="43" uniqueCount="43">
  <si>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</si>
  <si>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FFN020</t>
  </si>
  <si>
    <t xml:space="preserve">m²</t>
  </si>
  <si>
    <t xml:space="preserve">Pano interior de parede meeira dupla, de alvenaria de tijolo cerâmico para revestir, com isolamento integrado.</t>
  </si>
  <si>
    <r>
      <rPr>
        <sz val="8.25"/>
        <color rgb="FF000000"/>
        <rFont val="Arial"/>
        <family val="2"/>
      </rPr>
      <t xml:space="preserve">Pano interior de parede meeira dupla, de 5 cm de espessura, de alvenaria de tijolo cerâmico furado simples de grande formato com painel isolante de poliestireno expandido incorporado, com encaixe macho-fêmea, para revestir, 70x50x5x4 cm, com juntas de 10 mm de espessura, assente com uma mistura em água de cola preparada e até 25% de gesso grosso.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</si>
  <si>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</si>
  <si>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</si>
  <si>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</si>
  <si>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</si>
  <si>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</si>
  <si>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</si>
  <si>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mt04lgt010a</t>
  </si>
  <si>
    <t xml:space="preserve">Ud</t>
  </si>
  <si>
    <t xml:space="preserve">Tijolo cerâmico furado simples de grande formato com painel isolante de poliestireno expandido incorporado, com encaixe macho-fêmea, para revestir, 70x50x5x4 cm, isolamento composto de poliestireno expandido de 4 cm de espessura, com superfície lisa e mecanização lateral a meia madeira.</t>
  </si>
  <si>
    <t xml:space="preserve">mt09eyc010</t>
  </si>
  <si>
    <t xml:space="preserve">kg</t>
  </si>
  <si>
    <t xml:space="preserve">Cola de escaiola.</t>
  </si>
  <si>
    <t xml:space="preserve">mt09eyc020</t>
  </si>
  <si>
    <t xml:space="preserve">kg</t>
  </si>
  <si>
    <t xml:space="preserve">Cola de gesso.</t>
  </si>
  <si>
    <t xml:space="preserve">mt09pye010b</t>
  </si>
  <si>
    <t xml:space="preserve">m³</t>
  </si>
  <si>
    <t xml:space="preserve">Pasta de gesso de construção B1, segundo EN 13279-1.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</si>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</sst>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3.24</v>
      </c>
      <c r="J9" s="13">
        <f ca="1">ROUND(INDIRECT(ADDRESS(ROW()+(0), COLUMN()+(-3), 1))*INDIRECT(ADDRESS(ROW()+(0), COLUMN()+(-1), 1)), 2)</f>
        <v>9.72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3.16</v>
      </c>
      <c r="H10" s="16"/>
      <c r="I10" s="17">
        <v>0.28</v>
      </c>
      <c r="J10" s="17">
        <f ca="1">ROUND(INDIRECT(ADDRESS(ROW()+(0), COLUMN()+(-3), 1))*INDIRECT(ADDRESS(ROW()+(0), COLUMN()+(-1), 1)), 2)</f>
        <v>0.88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1.053</v>
      </c>
      <c r="H11" s="16"/>
      <c r="I11" s="17">
        <v>0.28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148.5</v>
      </c>
      <c r="J12" s="17">
        <f ca="1">ROUND(INDIRECT(ADDRESS(ROW()+(0), COLUMN()+(-3), 1))*INDIRECT(ADDRESS(ROW()+(0), COLUMN()+(-1), 1)), 2)</f>
        <v>0.15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0.315</v>
      </c>
      <c r="H13" s="16"/>
      <c r="I13" s="17">
        <v>22.68</v>
      </c>
      <c r="J13" s="17">
        <f ca="1">ROUND(INDIRECT(ADDRESS(ROW()+(0), COLUMN()+(-3), 1))*INDIRECT(ADDRESS(ROW()+(0), COLUMN()+(-1), 1)), 2)</f>
        <v>7.14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</v>
      </c>
      <c r="H14" s="20"/>
      <c r="I14" s="21">
        <v>21.45</v>
      </c>
      <c r="J14" s="21">
        <f ca="1">ROUND(INDIRECT(ADDRESS(ROW()+(0), COLUMN()+(-3), 1))*INDIRECT(ADDRESS(ROW()+(0), COLUMN()+(-1), 1)), 2)</f>
        <v>4.5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22.68</v>
      </c>
      <c r="J15" s="24">
        <f ca="1">ROUND(INDIRECT(ADDRESS(ROW()+(0), COLUMN()+(-3), 1))*INDIRECT(ADDRESS(ROW()+(0), COLUMN()+(-1), 1))/100, 2)</f>
        <v>0.68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23.36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1.10201e+006</v>
      </c>
      <c r="G20" s="31"/>
      <c r="H20" s="31">
        <v>1.10201e+006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