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<sst xmlns="http://schemas.openxmlformats.org/spreadsheetml/2006/main" count="58" uniqueCount="58">
  <si>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</si>
  <si>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FFP010</t>
  </si>
  <si>
    <t xml:space="preserve">m²</t>
  </si>
  <si>
    <t xml:space="preserve">Pano de parede divisória interior, de alvenaria de tijolo cerâmico face à vista.</t>
  </si>
  <si>
    <r>
      <rPr>
        <sz val="8.25"/>
        <color rgb="FF000000"/>
        <rFont val="Arial"/>
        <family val="2"/>
      </rPr>
      <t xml:space="preserve">Pano de parede divisória interior, de 11,5 cm de espessura, de alvenaria de tijolo cerâmico face à vista perfurado clínquer, vermelho, 24x11,5x5 cm, com juntas horizontais e verticais de 10 mm de espessura, junta refundada, assente com argamassa de cimento confeccionada em obra, com 250 kg/m³ de cimento, cor cinzento, dosificação 1:6, fornecida em sacos, com banda elástica, de banda flexível de espuma de polietileno reticulado de células fechadas, de 10 mm de espessura e 110 mm de largura, resistência térmica 0,25 m²°C/W, condutibilidade térmica 0,04 W/(m°C) e rigidez dinâmica 57,7 MN/m³, fixada às lajes e aos encontros com outros elementos verticais com pasta de gesso.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</si>
  <si>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</si>
  <si>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</si>
  <si>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</si>
  <si>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</si>
  <si>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</si>
  <si>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</si>
  <si>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</si>
  <si>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</si>
  <si>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</si>
  <si>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</si>
  <si>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</si>
  <si>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</si>
  <si>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</si>
  <si>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</si>
  <si>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</si>
  <si>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</si>
  <si>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</si>
  <si>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</si>
  <si>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mt09pye010b</t>
  </si>
  <si>
    <t xml:space="preserve">m³</t>
  </si>
  <si>
    <t xml:space="preserve">Pasta de gesso de construção B1, segundo EN 13279-1.</t>
  </si>
  <si>
    <t xml:space="preserve">mt16ptr030b</t>
  </si>
  <si>
    <t xml:space="preserve">m</t>
  </si>
  <si>
    <t xml:space="preserve">Banda flexível de espuma de polietileno reticulado de células fechadas, de 10 mm de espessura e 110 mm de largura, resistência térmica 0,25 m²°C/W, condutibilidade térmica 0,04 W/(m°C) e rigidez dinâmica 57,7 MN/m³.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</si>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</sst>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71</v>
      </c>
      <c r="H9" s="11"/>
      <c r="I9" s="13">
        <v>0.3</v>
      </c>
      <c r="J9" s="13">
        <f ca="1">ROUND(INDIRECT(ADDRESS(ROW()+(0), COLUMN()+(-3), 1))*INDIRECT(ADDRESS(ROW()+(0), COLUMN()+(-1), 1)), 2)</f>
        <v>21.3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0.042</v>
      </c>
      <c r="H11" s="16"/>
      <c r="I11" s="17">
        <v>18</v>
      </c>
      <c r="J11" s="17">
        <f ca="1">ROUND(INDIRECT(ADDRESS(ROW()+(0), COLUMN()+(-3), 1))*INDIRECT(ADDRESS(ROW()+(0), COLUMN()+(-1), 1)), 2)</f>
        <v>0.76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6.492</v>
      </c>
      <c r="H12" s="16"/>
      <c r="I12" s="17">
        <v>0.1</v>
      </c>
      <c r="J12" s="17">
        <f ca="1">ROUND(INDIRECT(ADDRESS(ROW()+(0), COLUMN()+(-3), 1))*INDIRECT(ADDRESS(ROW()+(0), COLUMN()+(-1), 1)), 2)</f>
        <v>0.65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148.5</v>
      </c>
      <c r="J13" s="17">
        <f ca="1">ROUND(INDIRECT(ADDRESS(ROW()+(0), COLUMN()+(-3), 1))*INDIRECT(ADDRESS(ROW()+(0), COLUMN()+(-1), 1)), 2)</f>
        <v>1.19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0.4</v>
      </c>
      <c r="H14" s="16"/>
      <c r="I14" s="17">
        <v>0.58</v>
      </c>
      <c r="J14" s="17">
        <f ca="1">ROUND(INDIRECT(ADDRESS(ROW()+(0), COLUMN()+(-3), 1))*INDIRECT(ADDRESS(ROW()+(0), COLUMN()+(-1), 1)), 2)</f>
        <v>0.23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0.018</v>
      </c>
      <c r="H15" s="16"/>
      <c r="I15" s="17">
        <v>3.45</v>
      </c>
      <c r="J15" s="17">
        <f ca="1">ROUND(INDIRECT(ADDRESS(ROW()+(0), COLUMN()+(-3), 1))*INDIRECT(ADDRESS(ROW()+(0), COLUMN()+(-1), 1)), 2)</f>
        <v>0.06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0.918</v>
      </c>
      <c r="H16" s="16"/>
      <c r="I16" s="17">
        <v>22.68</v>
      </c>
      <c r="J16" s="17">
        <f ca="1">ROUND(INDIRECT(ADDRESS(ROW()+(0), COLUMN()+(-3), 1))*INDIRECT(ADDRESS(ROW()+(0), COLUMN()+(-1), 1)), 2)</f>
        <v>20.82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1.183</v>
      </c>
      <c r="H17" s="20"/>
      <c r="I17" s="21">
        <v>21.45</v>
      </c>
      <c r="J17" s="21">
        <f ca="1">ROUND(INDIRECT(ADDRESS(ROW()+(0), COLUMN()+(-3), 1))*INDIRECT(ADDRESS(ROW()+(0), COLUMN()+(-1), 1)), 2)</f>
        <v>25.38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70.4</v>
      </c>
      <c r="J18" s="24">
        <f ca="1">ROUND(INDIRECT(ADDRESS(ROW()+(0), COLUMN()+(-3), 1))*INDIRECT(ADDRESS(ROW()+(0), COLUMN()+(-1), 1))/100, 2)</f>
        <v>1.41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71.81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1.06202e+006</v>
      </c>
      <c r="G23" s="31"/>
      <c r="H23" s="31">
        <v>1.06202e+006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52</v>
      </c>
      <c r="B27" s="30"/>
      <c r="C27" s="30"/>
      <c r="D27" s="30"/>
      <c r="E27" s="30"/>
      <c r="F27" s="31">
        <v>1.10201e+006</v>
      </c>
      <c r="G27" s="31"/>
      <c r="H27" s="31">
        <v>1.10201e+006</v>
      </c>
      <c r="I27" s="31"/>
      <c r="J27" s="31"/>
      <c r="K27" s="31" t="s">
        <v>53</v>
      </c>
    </row>
    <row r="28" spans="1:11" ht="13.50" thickBot="1" customHeight="1">
      <c r="A28" s="32" t="s">
        <v>54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55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56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