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<sst xmlns="http://schemas.openxmlformats.org/spreadsheetml/2006/main" count="52" uniqueCount="52">
  <si>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</si>
  <si>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FFP020</t>
  </si>
  <si>
    <t xml:space="preserve">m²</t>
  </si>
  <si>
    <t xml:space="preserve">Pano de parede divisória interior, de alvenaria de bloco de betão face à vista.</t>
  </si>
  <si>
    <r>
      <rPr>
        <sz val="8.25"/>
        <color rgb="FF000000"/>
        <rFont val="Arial"/>
        <family val="2"/>
      </rPr>
      <t xml:space="preserve">Pano de parede divisória interior, de 10 cm de espessura, de alvenaria de bloco de betão face à vista, liso hidrófugo cor cinzento, 50x20x10 cm, com juntas horizontais e verticais de 10 mm de espessura, junta refundada, assente com argamassa de cimento confeccionada em obra, com 250 kg/m³ de cimento, cor cinzento, com aditivo plastificante-arejante, dosificação 1:6, fornecida a granel.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</si>
  <si>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</si>
  <si>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</si>
  <si>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</si>
  <si>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</si>
  <si>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</si>
  <si>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</si>
  <si>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mt03bhe050ame</t>
  </si>
  <si>
    <t xml:space="preserve">Ud</t>
  </si>
  <si>
    <t xml:space="preserve">Bloco de betão face à vista, liso hidrófugo cor cinzento, 50x20x10 cm; com o preço incrementado em 20% relativamente a peças especiais: blocos lintel e meios blocos.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</si>
  <si>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</si>
  <si>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</si>
  <si>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</si>
  <si>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</si>
  <si>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</si>
  <si>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</si>
  <si>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mt08cet020e</t>
  </si>
  <si>
    <t xml:space="preserve">t</t>
  </si>
  <si>
    <t xml:space="preserve">Cimento CEM II / A-L 32,5 N, a granel, segundo NP EN 197-1.</t>
  </si>
  <si>
    <t xml:space="preserve">mt08adt040</t>
  </si>
  <si>
    <t xml:space="preserve">kg</t>
  </si>
  <si>
    <t xml:space="preserve">Aditivo plastificante-arejante para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</si>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</sst>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</v>
      </c>
      <c r="H9" s="11"/>
      <c r="I9" s="13">
        <v>0.7</v>
      </c>
      <c r="J9" s="13">
        <f ca="1">ROUND(INDIRECT(ADDRESS(ROW()+(0), COLUMN()+(-3), 1))*INDIRECT(ADDRESS(ROW()+(0), COLUMN()+(-1), 1)), 2)</f>
        <v>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18</v>
      </c>
      <c r="J11" s="17">
        <f ca="1">ROUND(INDIRECT(ADDRESS(ROW()+(0), COLUMN()+(-3), 1))*INDIRECT(ADDRESS(ROW()+(0), COLUMN()+(-1), 1)), 2)</f>
        <v>0.18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0.002</v>
      </c>
      <c r="H12" s="16"/>
      <c r="I12" s="17">
        <v>89.64</v>
      </c>
      <c r="J12" s="17">
        <f ca="1">ROUND(INDIRECT(ADDRESS(ROW()+(0), COLUMN()+(-3), 1))*INDIRECT(ADDRESS(ROW()+(0), COLUMN()+(-1), 1)), 2)</f>
        <v>0.18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1.16</v>
      </c>
      <c r="J13" s="17">
        <f ca="1">ROUND(INDIRECT(ADDRESS(ROW()+(0), COLUMN()+(-3), 1))*INDIRECT(ADDRESS(ROW()+(0), COLUMN()+(-1), 1)), 2)</f>
        <v>0.03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0.004</v>
      </c>
      <c r="H14" s="16"/>
      <c r="I14" s="17">
        <v>3.45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0.408</v>
      </c>
      <c r="H15" s="16"/>
      <c r="I15" s="17">
        <v>22.68</v>
      </c>
      <c r="J15" s="17">
        <f ca="1">ROUND(INDIRECT(ADDRESS(ROW()+(0), COLUMN()+(-3), 1))*INDIRECT(ADDRESS(ROW()+(0), COLUMN()+(-1), 1)), 2)</f>
        <v>9.25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0.248</v>
      </c>
      <c r="H16" s="20"/>
      <c r="I16" s="21">
        <v>21.45</v>
      </c>
      <c r="J16" s="21">
        <f ca="1">ROUND(INDIRECT(ADDRESS(ROW()+(0), COLUMN()+(-3), 1))*INDIRECT(ADDRESS(ROW()+(0), COLUMN()+(-1), 1)), 2)</f>
        <v>5.32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21.98</v>
      </c>
      <c r="J17" s="24">
        <f ca="1">ROUND(INDIRECT(ADDRESS(ROW()+(0), COLUMN()+(-3), 1))*INDIRECT(ADDRESS(ROW()+(0), COLUMN()+(-1), 1))/100, 2)</f>
        <v>0.44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22.42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1.06202e+006</v>
      </c>
      <c r="G22" s="31"/>
      <c r="H22" s="31">
        <v>1.06202e+006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47</v>
      </c>
    </row>
    <row r="25" spans="1:11" ht="13.5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