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<sst xmlns="http://schemas.openxmlformats.org/spreadsheetml/2006/main" count="58" uniqueCount="58">
  <si>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</si>
  <si>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FFR010</t>
  </si>
  <si>
    <t xml:space="preserve">m²</t>
  </si>
  <si>
    <t xml:space="preserve">Pano interior de fachada dupla, de alvenaria de tijolo cerâmico para revestir.</t>
  </si>
  <si>
    <r>
      <rPr>
        <sz val="8.25"/>
        <color rgb="FF000000"/>
        <rFont val="Arial"/>
        <family val="2"/>
      </rPr>
      <t xml:space="preserve">Pano interior de fachada dupla, de 7 cm de espessura, de alvenaria de tijolo cerâmico furado duplo, para revestir, 30x20x7 cm, com juntas horizontais e verticais de 10 mm de espessura, assente com argamassa de cimento confeccionada em obra, com 300 kg/m³ de cimento, cor cinzento, dosificação 1:5, fornecida em sacos. Padieira de alvenaria para revestir sobre perfil de aço galvanizado.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</si>
  <si>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</si>
  <si>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</si>
  <si>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</si>
  <si>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</si>
  <si>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</si>
  <si>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</si>
  <si>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mt04lpt010b</t>
  </si>
  <si>
    <t xml:space="preserve">Ud</t>
  </si>
  <si>
    <t xml:space="preserve">Tijolo cerâmico furado duplo, para revestir, 30x20x7 cm, para utilização em alvenaria protegida (peça P), densidade 818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</si>
  <si>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</si>
  <si>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</si>
  <si>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</si>
  <si>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</si>
  <si>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</si>
  <si>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</si>
  <si>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</si>
  <si>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</si>
  <si>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</si>
  <si>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mt07ala011j</t>
  </si>
  <si>
    <t xml:space="preserve">kg</t>
  </si>
  <si>
    <t xml:space="preserve">Placa de aço laminado EN 10025 S275JR, para aplicações estruturais. Trabalhada e montada em oficina, para colocar em obra.</t>
  </si>
  <si>
    <t xml:space="preserve">mt20dah020i</t>
  </si>
  <si>
    <t xml:space="preserve">m</t>
  </si>
  <si>
    <t xml:space="preserve">Perfil de aço galvanizado, de forma ondulada, de 7 cm de largura.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</si>
  <si>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</si>
  <si>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</si>
  <si>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</si>
  <si>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</si>
  <si>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</si>
  <si>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</si>
  <si>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</si>
  <si>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</si>
  <si>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</si>
  <si>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</si>
  <si>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</si>
  <si>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1,21€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</si>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</sst>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19" customWidth="1"/>
    <col min="4" max="4" width="2.38" customWidth="1"/>
    <col min="5" max="5" width="73.6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16</v>
      </c>
      <c r="H9" s="11"/>
      <c r="I9" s="13">
        <v>0.25</v>
      </c>
      <c r="J9" s="13">
        <f ca="1">ROUND(INDIRECT(ADDRESS(ROW()+(0), COLUMN()+(-3), 1))*INDIRECT(ADDRESS(ROW()+(0), COLUMN()+(-1), 1)), 2)</f>
        <v>4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0.004</v>
      </c>
      <c r="H10" s="16"/>
      <c r="I10" s="17">
        <v>1.5</v>
      </c>
      <c r="J10" s="17">
        <f ca="1">ROUND(INDIRECT(ADDRESS(ROW()+(0), COLUMN()+(-3), 1))*INDIRECT(ADDRESS(ROW()+(0), COLUMN()+(-1), 1)), 2)</f>
        <v>0.01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0.008</v>
      </c>
      <c r="H11" s="16"/>
      <c r="I11" s="17">
        <v>18</v>
      </c>
      <c r="J11" s="17">
        <f ca="1">ROUND(INDIRECT(ADDRESS(ROW()+(0), COLUMN()+(-3), 1))*INDIRECT(ADDRESS(ROW()+(0), COLUMN()+(-1), 1)), 2)</f>
        <v>0.14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1.583</v>
      </c>
      <c r="H12" s="16"/>
      <c r="I12" s="17">
        <v>0.1</v>
      </c>
      <c r="J12" s="17">
        <f ca="1">ROUND(INDIRECT(ADDRESS(ROW()+(0), COLUMN()+(-3), 1))*INDIRECT(ADDRESS(ROW()+(0), COLUMN()+(-1), 1)), 2)</f>
        <v>0.16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0.1</v>
      </c>
      <c r="H13" s="16"/>
      <c r="I13" s="17">
        <v>2.42</v>
      </c>
      <c r="J13" s="17">
        <f ca="1">ROUND(INDIRECT(ADDRESS(ROW()+(0), COLUMN()+(-3), 1))*INDIRECT(ADDRESS(ROW()+(0), COLUMN()+(-1), 1)), 2)</f>
        <v>0.24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0.2</v>
      </c>
      <c r="H14" s="16"/>
      <c r="I14" s="17">
        <v>5.93</v>
      </c>
      <c r="J14" s="17">
        <f ca="1">ROUND(INDIRECT(ADDRESS(ROW()+(0), COLUMN()+(-3), 1))*INDIRECT(ADDRESS(ROW()+(0), COLUMN()+(-1), 1)), 2)</f>
        <v>1.19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0.005</v>
      </c>
      <c r="H15" s="16"/>
      <c r="I15" s="17">
        <v>3.45</v>
      </c>
      <c r="J15" s="17">
        <f ca="1">ROUND(INDIRECT(ADDRESS(ROW()+(0), COLUMN()+(-3), 1))*INDIRECT(ADDRESS(ROW()+(0), COLUMN()+(-1), 1)), 2)</f>
        <v>0.02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0.231</v>
      </c>
      <c r="H16" s="16"/>
      <c r="I16" s="17">
        <v>22.68</v>
      </c>
      <c r="J16" s="17">
        <f ca="1">ROUND(INDIRECT(ADDRESS(ROW()+(0), COLUMN()+(-3), 1))*INDIRECT(ADDRESS(ROW()+(0), COLUMN()+(-1), 1)), 2)</f>
        <v>5.24</v>
      </c>
      <c r="K16" s="17"/>
    </row>
    <row r="17" spans="1:11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19"/>
      <c r="G17" s="20">
        <v>0.171</v>
      </c>
      <c r="H17" s="20"/>
      <c r="I17" s="21">
        <v>21.45</v>
      </c>
      <c r="J17" s="21">
        <f ca="1">ROUND(INDIRECT(ADDRESS(ROW()+(0), COLUMN()+(-3), 1))*INDIRECT(ADDRESS(ROW()+(0), COLUMN()+(-1), 1)), 2)</f>
        <v>3.67</v>
      </c>
      <c r="K17" s="21"/>
    </row>
    <row r="18" spans="1:11" ht="13.50" thickBot="1" customHeight="1">
      <c r="A18" s="19"/>
      <c r="B18" s="19"/>
      <c r="C18" s="22" t="s">
        <v>38</v>
      </c>
      <c r="D18" s="22"/>
      <c r="E18" s="5" t="s">
        <v>39</v>
      </c>
      <c r="F18" s="5"/>
      <c r="G18" s="23">
        <v>3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14.67</v>
      </c>
      <c r="J18" s="24">
        <f ca="1">ROUND(INDIRECT(ADDRESS(ROW()+(0), COLUMN()+(-3), 1))*INDIRECT(ADDRESS(ROW()+(0), COLUMN()+(-1), 1))/100, 2)</f>
        <v>0.44</v>
      </c>
      <c r="K18" s="24"/>
    </row>
    <row r="19" spans="1:11" ht="13.50" thickBot="1" customHeight="1">
      <c r="A19" s="25" t="s">
        <v>40</v>
      </c>
      <c r="B19" s="25"/>
      <c r="C19" s="26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15.11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1.06202e+006</v>
      </c>
      <c r="G23" s="31"/>
      <c r="H23" s="31">
        <v>1.06202e+006</v>
      </c>
      <c r="I23" s="31"/>
      <c r="J23" s="31"/>
      <c r="K23" s="31" t="s">
        <v>47</v>
      </c>
    </row>
    <row r="24" spans="1:11" ht="13.5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5" spans="1:11" ht="13.50" thickBot="1" customHeight="1">
      <c r="A25" s="30" t="s">
        <v>49</v>
      </c>
      <c r="B25" s="30"/>
      <c r="C25" s="30"/>
      <c r="D25" s="30"/>
      <c r="E25" s="30"/>
      <c r="F25" s="31">
        <v>172012</v>
      </c>
      <c r="G25" s="31"/>
      <c r="H25" s="31">
        <v>172013</v>
      </c>
      <c r="I25" s="31"/>
      <c r="J25" s="31"/>
      <c r="K25" s="31" t="s">
        <v>50</v>
      </c>
    </row>
    <row r="26" spans="1:11" ht="13.50" thickBot="1" customHeight="1">
      <c r="A26" s="32" t="s">
        <v>51</v>
      </c>
      <c r="B26" s="32"/>
      <c r="C26" s="32"/>
      <c r="D26" s="32"/>
      <c r="E26" s="32"/>
      <c r="F26" s="33"/>
      <c r="G26" s="33"/>
      <c r="H26" s="33"/>
      <c r="I26" s="33"/>
      <c r="J26" s="33"/>
      <c r="K26" s="33"/>
    </row>
    <row r="27" spans="1:11" ht="13.50" thickBot="1" customHeight="1">
      <c r="A27" s="30" t="s">
        <v>52</v>
      </c>
      <c r="B27" s="30"/>
      <c r="C27" s="30"/>
      <c r="D27" s="30"/>
      <c r="E27" s="30"/>
      <c r="F27" s="31">
        <v>192005</v>
      </c>
      <c r="G27" s="31"/>
      <c r="H27" s="31">
        <v>192006</v>
      </c>
      <c r="I27" s="31"/>
      <c r="J27" s="31"/>
      <c r="K27" s="31" t="s">
        <v>53</v>
      </c>
    </row>
    <row r="28" spans="1:11" ht="24.00" thickBot="1" customHeight="1">
      <c r="A28" s="32" t="s">
        <v>54</v>
      </c>
      <c r="B28" s="32"/>
      <c r="C28" s="32"/>
      <c r="D28" s="32"/>
      <c r="E28" s="32"/>
      <c r="F28" s="33"/>
      <c r="G28" s="33"/>
      <c r="H28" s="33"/>
      <c r="I28" s="33"/>
      <c r="J28" s="33"/>
      <c r="K28" s="33"/>
    </row>
    <row r="31" spans="1:1" ht="33.75" thickBot="1" customHeight="1">
      <c r="A31" s="1" t="s">
        <v>55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56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57</v>
      </c>
      <c r="B33" s="1"/>
      <c r="C33" s="1"/>
      <c r="D33" s="1"/>
      <c r="E33" s="1"/>
      <c r="F33" s="1"/>
      <c r="G33" s="1"/>
      <c r="H33" s="1"/>
      <c r="I33" s="1"/>
      <c r="J33" s="1"/>
      <c r="K33" s="1"/>
    </row>
  </sheetData>
  <mergeCells count="8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5:E25"/>
    <mergeCell ref="F25:G26"/>
    <mergeCell ref="H25:J26"/>
    <mergeCell ref="K25:K26"/>
    <mergeCell ref="A26:E26"/>
    <mergeCell ref="A27:E27"/>
    <mergeCell ref="F27:G28"/>
    <mergeCell ref="H27:J28"/>
    <mergeCell ref="K27:K28"/>
    <mergeCell ref="A28:E28"/>
    <mergeCell ref="A31:K31"/>
    <mergeCell ref="A32:K32"/>
    <mergeCell ref="A33:K33"/>
  </mergeCells>
  <pageMargins left="0.147638" right="0.147638" top="0.206693" bottom="0.206693" header="0.0" footer="0.0"/>
  <pageSetup paperSize="9" orientation="portrait"/>
  <rowBreaks count="0" manualBreakCount="0">
    </rowBreaks>
</worksheet>
</file>