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<sst xmlns="http://schemas.openxmlformats.org/spreadsheetml/2006/main" count="36" uniqueCount="36">
  <si>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</si>
  <si>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FFR030</t>
  </si>
  <si>
    <t xml:space="preserve">m²</t>
  </si>
  <si>
    <t xml:space="preserve">Pano interior de fachada dupla, de alvenaria de tijolo de betão para revestir.</t>
  </si>
  <si>
    <r>
      <rPr>
        <sz val="8.25"/>
        <color rgb="FF000000"/>
        <rFont val="Arial"/>
        <family val="2"/>
      </rPr>
      <t xml:space="preserve">Pano interior de fachada dupla, de 12 cm de espessura, de alvenaria de tijolo de betão perfurado acústico, para revestir, 25x12x9,5 cm, com juntas horizontais e verticais de 10 mm de espessura, junta refundada, assente com argamassa de cimento confeccionada em obra, com 300 kg/m³ de cimento, cor branca (com areia de mármore branco), dosificação 1:5, fornecida em sacos. Padieira de alvenaria para revestir sobre perfil laminado.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</si>
  <si>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</si>
  <si>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</si>
  <si>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</si>
  <si>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</si>
  <si>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</si>
  <si>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</si>
  <si>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mt04lpw020a</t>
  </si>
  <si>
    <t xml:space="preserve">Ud</t>
  </si>
  <si>
    <t xml:space="preserve">Tijolo de betão perfurado acústico, para revestir, 25x12x9,5 cm, com um isolamento a sons de condução aérea de 50 dB(A).</t>
  </si>
  <si>
    <t xml:space="preserve">mt08aaa010a</t>
  </si>
  <si>
    <t xml:space="preserve">m³</t>
  </si>
  <si>
    <t xml:space="preserve">Água.</t>
  </si>
  <si>
    <t xml:space="preserve">mt01arg005b</t>
  </si>
  <si>
    <t xml:space="preserve">t</t>
  </si>
  <si>
    <t xml:space="preserve">Areia de mármore branco, para argamassa preparada em obra.</t>
  </si>
  <si>
    <t xml:space="preserve">mt08cem041k</t>
  </si>
  <si>
    <t xml:space="preserve">kg</t>
  </si>
  <si>
    <t xml:space="preserve">Cimento branco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</si>
  <si>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</si>
  <si>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</si>
  <si>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</si>
  <si>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</si>
  <si>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</si>
  <si>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</si>
  <si>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</si>
  <si>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</si>
  <si>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</si>
  <si>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</si>
  <si>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</si>
  <si>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3,25€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</si>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</sst>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36" customWidth="1"/>
    <col min="4" max="4" width="2.21" customWidth="1"/>
    <col min="5" max="5" width="82.1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39</v>
      </c>
      <c r="G9" s="13">
        <v>0.27</v>
      </c>
      <c r="H9" s="13">
        <f ca="1">ROUND(INDIRECT(ADDRESS(ROW()+(0), COLUMN()+(-2), 1))*INDIRECT(ADDRESS(ROW()+(0), COLUMN()+(-1), 1)), 2)</f>
        <v>10.53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0.004</v>
      </c>
      <c r="G10" s="17">
        <v>1.5</v>
      </c>
      <c r="H10" s="17">
        <f ca="1">ROUND(INDIRECT(ADDRESS(ROW()+(0), COLUMN()+(-2),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0.028</v>
      </c>
      <c r="G11" s="17">
        <v>115</v>
      </c>
      <c r="H11" s="17">
        <f ca="1">ROUND(INDIRECT(ADDRESS(ROW()+(0), COLUMN()+(-2), 1))*INDIRECT(ADDRESS(ROW()+(0), COLUMN()+(-1), 1)), 2)</f>
        <v>3.22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5.403</v>
      </c>
      <c r="G12" s="17">
        <v>0.15</v>
      </c>
      <c r="H12" s="17">
        <f ca="1">ROUND(INDIRECT(ADDRESS(ROW()+(0), COLUMN()+(-2), 1))*INDIRECT(ADDRESS(ROW()+(0), COLUMN()+(-1), 1)), 2)</f>
        <v>0.81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0.016</v>
      </c>
      <c r="G13" s="17">
        <v>3.45</v>
      </c>
      <c r="H13" s="17">
        <f ca="1">ROUND(INDIRECT(ADDRESS(ROW()+(0), COLUMN()+(-2), 1))*INDIRECT(ADDRESS(ROW()+(0), COLUMN()+(-1), 1)), 2)</f>
        <v>0.06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0.592</v>
      </c>
      <c r="G14" s="17">
        <v>22.68</v>
      </c>
      <c r="H14" s="17">
        <f ca="1">ROUND(INDIRECT(ADDRESS(ROW()+(0), COLUMN()+(-2), 1))*INDIRECT(ADDRESS(ROW()+(0), COLUMN()+(-1), 1)), 2)</f>
        <v>13.43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0.531</v>
      </c>
      <c r="G15" s="21">
        <v>21.45</v>
      </c>
      <c r="H15" s="21">
        <f ca="1">ROUND(INDIRECT(ADDRESS(ROW()+(0), COLUMN()+(-2), 1))*INDIRECT(ADDRESS(ROW()+(0), COLUMN()+(-1), 1)), 2)</f>
        <v>11.39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39.45</v>
      </c>
      <c r="H16" s="24">
        <f ca="1">ROUND(INDIRECT(ADDRESS(ROW()+(0), COLUMN()+(-2), 1))*INDIRECT(ADDRESS(ROW()+(0), COLUMN()+(-1), 1))/100, 2)</f>
        <v>1.18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40.63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