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<sst xmlns="http://schemas.openxmlformats.org/spreadsheetml/2006/main" count="43" uniqueCount="43">
  <si>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</si>
  <si>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FFR030</t>
  </si>
  <si>
    <t xml:space="preserve">m²</t>
  </si>
  <si>
    <t xml:space="preserve">Pano interior de fachada dupla, de alvenaria de tijolo de betão para revestir.</t>
  </si>
  <si>
    <r>
      <rPr>
        <sz val="8.25"/>
        <color rgb="FF000000"/>
        <rFont val="Arial"/>
        <family val="2"/>
      </rPr>
      <t xml:space="preserve">Pano interior de fachada dupla, de 12 cm de espessura, de alvenaria de tijolo de betão perfurado acústico, para revestir, 25x12x9,5 cm, com juntas horizontais e verticais de 10 mm de espessura, assente com argamassa de cimento industrial, cor cinzento, M-5, fornecida a granel. Padieira de alvenaria para revestir sobre perfil laminado.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</si>
  <si>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</si>
  <si>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</si>
  <si>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</si>
  <si>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</si>
  <si>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</si>
  <si>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</si>
  <si>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mt04lpw020a</t>
  </si>
  <si>
    <t xml:space="preserve">Ud</t>
  </si>
  <si>
    <t xml:space="preserve">Tijolo de betão perfurado acústico, para revestir, 25x12x9,5 cm, com um isolamento a sons de condução aérea de 50 dB(A).</t>
  </si>
  <si>
    <t xml:space="preserve">mt08aaa010a</t>
  </si>
  <si>
    <t xml:space="preserve">m³</t>
  </si>
  <si>
    <t xml:space="preserve">Água.</t>
  </si>
  <si>
    <t xml:space="preserve">mt09mif010cb</t>
  </si>
  <si>
    <t xml:space="preserve">t</t>
  </si>
  <si>
    <t xml:space="preserve">Argamassa industrial para alvenaria, de cimento, cor cinzento, categoria M-5 (resistência à compressão 5 N/mm²), fornecida a granel, segundo EN 998-2.</t>
  </si>
  <si>
    <t xml:space="preserve">mq06mms010</t>
  </si>
  <si>
    <t xml:space="preserve">h</t>
  </si>
  <si>
    <t xml:space="preserve">Misturador contínuo com silo, para argamassa industrial em seco, fornecida a granel.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</si>
  <si>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</si>
  <si>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</si>
  <si>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</si>
  <si>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</si>
  <si>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</si>
  <si>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</si>
  <si>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</si>
  <si>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</si>
  <si>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2,77€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</si>
  <si>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</si>
  <si>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</si>
  <si>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</si>
  <si>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</si>
  <si>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</si>
  <si>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</si>
  <si>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</si>
  <si>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Especificação  de  argamassas  para  alvenaria  — Parte  2:  Argamassas  de  assentamento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</si>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</sst>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2.38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39</v>
      </c>
      <c r="H9" s="11"/>
      <c r="I9" s="13">
        <v>0.27</v>
      </c>
      <c r="J9" s="13">
        <f ca="1">ROUND(INDIRECT(ADDRESS(ROW()+(0), COLUMN()+(-3), 1))*INDIRECT(ADDRESS(ROW()+(0), COLUMN()+(-1), 1)), 2)</f>
        <v>10.53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0.034</v>
      </c>
      <c r="H11" s="16"/>
      <c r="I11" s="17">
        <v>50.2</v>
      </c>
      <c r="J11" s="17">
        <f ca="1">ROUND(INDIRECT(ADDRESS(ROW()+(0), COLUMN()+(-3), 1))*INDIRECT(ADDRESS(ROW()+(0), COLUMN()+(-1), 1)), 2)</f>
        <v>1.71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0.128</v>
      </c>
      <c r="H12" s="16"/>
      <c r="I12" s="17">
        <v>1.94</v>
      </c>
      <c r="J12" s="17">
        <f ca="1">ROUND(INDIRECT(ADDRESS(ROW()+(0), COLUMN()+(-3), 1))*INDIRECT(ADDRESS(ROW()+(0), COLUMN()+(-1), 1)), 2)</f>
        <v>0.25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0.582</v>
      </c>
      <c r="H13" s="16"/>
      <c r="I13" s="17">
        <v>22.68</v>
      </c>
      <c r="J13" s="17">
        <f ca="1">ROUND(INDIRECT(ADDRESS(ROW()+(0), COLUMN()+(-3), 1))*INDIRECT(ADDRESS(ROW()+(0), COLUMN()+(-1), 1)), 2)</f>
        <v>13.2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0.37</v>
      </c>
      <c r="H14" s="20"/>
      <c r="I14" s="21">
        <v>21.45</v>
      </c>
      <c r="J14" s="21">
        <f ca="1">ROUND(INDIRECT(ADDRESS(ROW()+(0), COLUMN()+(-3), 1))*INDIRECT(ADDRESS(ROW()+(0), COLUMN()+(-1), 1)), 2)</f>
        <v>7.94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3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33.64</v>
      </c>
      <c r="J15" s="24">
        <f ca="1">ROUND(INDIRECT(ADDRESS(ROW()+(0), COLUMN()+(-3), 1))*INDIRECT(ADDRESS(ROW()+(0), COLUMN()+(-1), 1))/100, 2)</f>
        <v>1.01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34.65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1.18202e+006</v>
      </c>
      <c r="G20" s="31"/>
      <c r="H20" s="31">
        <v>1.18202e+006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