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<sst xmlns="http://schemas.openxmlformats.org/spreadsheetml/2006/main" count="45" uniqueCount="45">
  <si>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</si>
  <si>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FIF010</t>
  </si>
  <si>
    <t xml:space="preserve">m²</t>
  </si>
  <si>
    <t xml:space="preserve">Parede divisória interior para câmara frigorífica, de painéis sandwich isolantes, de aço.</t>
  </si>
  <si>
    <r>
      <rPr>
        <sz val="8.25"/>
        <color rgb="FF000000"/>
        <rFont val="Arial"/>
        <family val="2"/>
      </rPr>
      <t xml:space="preserve">Parede divisória interior, para câmara frigorífica de produtos refrigerados, com temperatura ambiente superior a 0°C, formada por painéis sandwich isolantes com encaixe macho-fêmea de aço pré-lacado, de 40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média; fixados a perfil suporte de aço galvanizado com parafusos auto-roscantes, previamente fixado à laje com parafusos de cabeça hexagonal com anilha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</si>
  <si>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</si>
  <si>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</si>
  <si>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</si>
  <si>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</si>
  <si>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</si>
  <si>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</si>
  <si>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mt12ppa040ae</t>
  </si>
  <si>
    <t xml:space="preserve">m²</t>
  </si>
  <si>
    <t xml:space="preserve">Painel sandwich isolante com encaixe macho-fêmea de aço pré-lacado, de 40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superior a 0°C.</t>
  </si>
  <si>
    <t xml:space="preserve">mt12psa060a</t>
  </si>
  <si>
    <t xml:space="preserve">Ud</t>
  </si>
  <si>
    <t xml:space="preserve">Repercussão, por m², de perfis de aço galvanizado, para montagem de painel sandwich isolante, de aço.</t>
  </si>
  <si>
    <t xml:space="preserve">mt26ahi103b</t>
  </si>
  <si>
    <t xml:space="preserve">Ud</t>
  </si>
  <si>
    <t xml:space="preserve">Ancoragem mecânica tipo parafuso de cabeça hexagonal com anilha, com estrela interior de seis pontas para chave Torx, de aço galvanizado, 6x60 5/25, de 6 mm de diâmetro e 60 mm de comprimento, com duas opções de encastramento, para fixação sobre elementos de betão, fissurados ou não fissurados.</t>
  </si>
  <si>
    <t xml:space="preserve">mt12psa010</t>
  </si>
  <si>
    <t xml:space="preserve">m</t>
  </si>
  <si>
    <t xml:space="preserve">Perfil sanitário, côncavo, de PVC, cor branca, com perfil de fixação em L de alumínio, de 1000 mm de largura e 4000 mm de comprimento, para encontro de painéis sandwich isolantes em câmaras frigoríficas.</t>
  </si>
  <si>
    <t xml:space="preserve">mt12psa030</t>
  </si>
  <si>
    <t xml:space="preserve">m</t>
  </si>
  <si>
    <t xml:space="preserve">Soco sanitário, de PVC, cor branca, de 1000 mm de largura e 4000 mm de comprimento, para câmaras frigoríficas.</t>
  </si>
  <si>
    <t xml:space="preserve">mt12psa020a</t>
  </si>
  <si>
    <t xml:space="preserve">Ud</t>
  </si>
  <si>
    <t xml:space="preserve">Peça de esquina interior, de PVC, cor branca, para encontro de perfis sanitários em câmaras frigoríficas.</t>
  </si>
  <si>
    <t xml:space="preserve">mt12psa040a</t>
  </si>
  <si>
    <t xml:space="preserve">Ud</t>
  </si>
  <si>
    <t xml:space="preserve">Peça de esquina interior, de PVC, cor branca, para encontro de Socos sanitários em câmaras frigoríficas.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</si>
  <si>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</si>
  <si>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</si>
  <si>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</si>
  <si>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</si>
  <si>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</si>
  <si>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</si>
  <si>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</si>
  <si>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</si>
  <si>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</si>
  <si>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</si>
  <si>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</si>
  <si>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3,15€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</si>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</sst>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74" customWidth="1"/>
    <col min="4" max="4" width="81.26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22.5</v>
      </c>
      <c r="G9" s="13">
        <f ca="1">ROUND(INDIRECT(ADDRESS(ROW()+(0), COLUMN()+(-2), 1))*INDIRECT(ADDRESS(ROW()+(0), COLUMN()+(-1), 1)), 2)</f>
        <v>23.63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2.43</v>
      </c>
      <c r="G10" s="17">
        <f ca="1">ROUND(INDIRECT(ADDRESS(ROW()+(0), COLUMN()+(-2), 1))*INDIRECT(ADDRESS(ROW()+(0), COLUMN()+(-1), 1)), 2)</f>
        <v>2.43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0.68</v>
      </c>
      <c r="G11" s="17">
        <f ca="1">ROUND(INDIRECT(ADDRESS(ROW()+(0), COLUMN()+(-2), 1))*INDIRECT(ADDRESS(ROW()+(0), COLUMN()+(-1), 1)), 2)</f>
        <v>2.72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2.5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3.41</v>
      </c>
      <c r="G13" s="17">
        <f ca="1">ROUND(INDIRECT(ADDRESS(ROW()+(0), COLUMN()+(-2), 1))*INDIRECT(ADDRESS(ROW()+(0), COLUMN()+(-1), 1)), 2)</f>
        <v>1.09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1.15</v>
      </c>
      <c r="G14" s="17">
        <f ca="1">ROUND(INDIRECT(ADDRESS(ROW()+(0), COLUMN()+(-2), 1))*INDIRECT(ADDRESS(ROW()+(0), COLUMN()+(-1), 1)), 2)</f>
        <v>0.23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2.28</v>
      </c>
      <c r="G15" s="17">
        <f ca="1">ROUND(INDIRECT(ADDRESS(ROW()+(0), COLUMN()+(-2), 1))*INDIRECT(ADDRESS(ROW()+(0), COLUMN()+(-1), 1)), 2)</f>
        <v>0.46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10</v>
      </c>
      <c r="F16" s="17">
        <v>0.04</v>
      </c>
      <c r="G16" s="17">
        <f ca="1">ROUND(INDIRECT(ADDRESS(ROW()+(0), COLUMN()+(-2), 1))*INDIRECT(ADDRESS(ROW()+(0), COLUMN()+(-1), 1)), 2)</f>
        <v>0.4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0.15</v>
      </c>
      <c r="F17" s="17">
        <v>23.31</v>
      </c>
      <c r="G17" s="17">
        <f ca="1">ROUND(INDIRECT(ADDRESS(ROW()+(0), COLUMN()+(-2), 1))*INDIRECT(ADDRESS(ROW()+(0), COLUMN()+(-1), 1)), 2)</f>
        <v>3.5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0.15</v>
      </c>
      <c r="F18" s="21">
        <v>22.13</v>
      </c>
      <c r="G18" s="21">
        <f ca="1">ROUND(INDIRECT(ADDRESS(ROW()+(0), COLUMN()+(-2), 1))*INDIRECT(ADDRESS(ROW()+(0), COLUMN()+(-1), 1)), 2)</f>
        <v>3.32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38.58</v>
      </c>
      <c r="G19" s="24">
        <f ca="1">ROUND(INDIRECT(ADDRESS(ROW()+(0), COLUMN()+(-2), 1))*INDIRECT(ADDRESS(ROW()+(0), COLUMN()+(-1), 1))/100, 2)</f>
        <v>0.77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39.35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