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<sst xmlns="http://schemas.openxmlformats.org/spreadsheetml/2006/main" count="30" uniqueCount="30">
  <si>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</si>
  <si>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</si>
  <si>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</si>
  <si>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sandwich isolantes, de aço.</t>
  </si>
  <si>
    <r>
      <rPr>
        <sz val="8.25"/>
        <color rgb="FF000000"/>
        <rFont val="Arial"/>
        <family val="2"/>
      </rPr>
      <t xml:space="preserve">Parede de fachada de painéis sandwich de aço galvanizado, de 120 mm de espessura e 1150 mm de largura, formados por face exterior de chapa microgrecada acabamento pré-lacado, RC3 e RUV2, segundo NP EN 10169, de 0,5 mm de espessura, alma isolante de lã de rocha de densidade média 120 kg/m³, e face interior de chapa nervurada acabamento pré-lacado, de 0,5 mm de espessura, condutibilidade térmica 0,308 W/(m°C), Euroclasse A2-s1, d0 de reacção ao fogo segundo NP EN 13501-1, resistência ao fogo EI 120 segundo EN 1366-1, colocados em posição vertical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</si>
  <si>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</si>
  <si>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</si>
  <si>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</si>
  <si>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</si>
  <si>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</si>
  <si>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</si>
  <si>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mt12ppa010dmaa</t>
  </si>
  <si>
    <t xml:space="preserve">m²</t>
  </si>
  <si>
    <t xml:space="preserve">Painel sandwich de aço galvanizado, de 120 mm de espessura e 1150 mm de largura, formado por face exterior de chapa microgrecada acabamento pré-lacado, RC3 e RUV2, segundo NP EN 10169, de 0,5 mm de espessura, alma isolante de lã de rocha de densidade média 120 kg/m³, e face interior de chapa nervurada acabamento pré-lacado, de 0,5 mm de espessura, condutibilidade térmica 0,308 W/(m°C), Euroclasse A2-s1, d0 de reacção ao fogo segundo NP EN 13501-1, resistência ao fogo EI 120 segundo EN 1366-1; para fachadas e paredes divisórias.</t>
  </si>
  <si>
    <t xml:space="preserve">mt12ppa100a</t>
  </si>
  <si>
    <t xml:space="preserve">Ud</t>
  </si>
  <si>
    <t xml:space="preserve">Kit de acessórios de fixação, para painéis sandwich isolantes, em fachadas.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</si>
  <si>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</si>
  <si>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</si>
  <si>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</si>
  <si>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</si>
  <si>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</si>
  <si>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</si>
  <si>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</si>
  <si>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</si>
  <si>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</si>
  <si>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</si>
  <si>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</si>
  <si>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11,79€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</si>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</sst>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60.09</v>
      </c>
      <c r="H9" s="13">
        <f ca="1">ROUND(INDIRECT(ADDRESS(ROW()+(0), COLUMN()+(-2), 1))*INDIRECT(ADDRESS(ROW()+(0), COLUMN()+(-1), 1)), 2)</f>
        <v>63.09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9.7</v>
      </c>
      <c r="H10" s="17">
        <f ca="1">ROUND(INDIRECT(ADDRESS(ROW()+(0), COLUMN()+(-2), 1))*INDIRECT(ADDRESS(ROW()+(0), COLUMN()+(-1), 1)), 2)</f>
        <v>1.94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2.05</v>
      </c>
      <c r="H11" s="17">
        <f ca="1">ROUND(INDIRECT(ADDRESS(ROW()+(0), COLUMN()+(-2), 1))*INDIRECT(ADDRESS(ROW()+(0), COLUMN()+(-1), 1)), 2)</f>
        <v>4.1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0.27</v>
      </c>
      <c r="G12" s="17">
        <v>23.31</v>
      </c>
      <c r="H12" s="17">
        <f ca="1">ROUND(INDIRECT(ADDRESS(ROW()+(0), COLUMN()+(-2), 1))*INDIRECT(ADDRESS(ROW()+(0), COLUMN()+(-1), 1)), 2)</f>
        <v>6.29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0.27</v>
      </c>
      <c r="G13" s="21">
        <v>22.13</v>
      </c>
      <c r="H13" s="21">
        <f ca="1">ROUND(INDIRECT(ADDRESS(ROW()+(0), COLUMN()+(-2), 1))*INDIRECT(ADDRESS(ROW()+(0), COLUMN()+(-1), 1)), 2)</f>
        <v>5.98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81.4</v>
      </c>
      <c r="H14" s="24">
        <f ca="1">ROUND(INDIRECT(ADDRESS(ROW()+(0), COLUMN()+(-2), 1))*INDIRECT(ADDRESS(ROW()+(0), COLUMN()+(-1), 1))/100, 2)</f>
        <v>1.63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