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<sst xmlns="http://schemas.openxmlformats.org/spreadsheetml/2006/main" count="42" uniqueCount="42">
  <si>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</si>
  <si>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FMC010</t>
  </si>
  <si>
    <t xml:space="preserve">m²</t>
  </si>
  <si>
    <t xml:space="preserve">Fachada cortina de alumínio.</t>
  </si>
  <si>
    <r>
      <rPr>
        <sz val="8.25"/>
        <color rgb="FF000000"/>
        <rFont val="Arial"/>
        <family val="2"/>
      </rPr>
      <t xml:space="preserve">Fachada cortina de alumínio realizada através do sistema V.E.C. 2 lados; fachada composta por 60% de superfície opaca (parapeitos sem envidraçado exterior, alturas de laje e tectos falsos) e 40% de superfície transparente (32% fixa com vidro sem temperar pelo exterior e 8% de janelas com vidro duplo).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</si>
  <si>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</si>
  <si>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</si>
  <si>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</si>
  <si>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</si>
  <si>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</si>
  <si>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</si>
  <si>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mt25mco010b</t>
  </si>
  <si>
    <t xml:space="preserve">m²</t>
  </si>
  <si>
    <t xml:space="preserve">Estrutura fachada cortina, sistema V.E.C. 2 lados, com junta de silicone estrutural na vertical e perfis de fixação aparafusados rematados com embelezador de guarnição clipado na horizontal.</t>
  </si>
  <si>
    <t xml:space="preserve">mt25mco020</t>
  </si>
  <si>
    <t xml:space="preserve">m²</t>
  </si>
  <si>
    <t xml:space="preserve">Painel de chapa de alumínio, formado por duas lâminas de alumínio de 1,5 mm de espessura, lacadas a uma face e alma de material isolante de 30 mm de espessura.</t>
  </si>
  <si>
    <t xml:space="preserve">mt25mco030a</t>
  </si>
  <si>
    <t xml:space="preserve">m²</t>
  </si>
  <si>
    <t xml:space="preserve">Vidro duplo sobre fachada cortina, vidro não temperado pelo exterior.</t>
  </si>
  <si>
    <t xml:space="preserve">mt25mco040b</t>
  </si>
  <si>
    <t xml:space="preserve">m²</t>
  </si>
  <si>
    <t xml:space="preserve">Janela de abertura em fachada cortina, sistema V.E.C. 2 lados, com junta de silicone estrutural na vertical e perfis de fixação aparafusados rematados com embelezador de guarnição clipado na horizontal.</t>
  </si>
  <si>
    <t xml:space="preserve">mt25mco050</t>
  </si>
  <si>
    <t xml:space="preserve">m²</t>
  </si>
  <si>
    <t xml:space="preserve">Repercussão de remates e ancoragens várias.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</si>
  <si>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</si>
  <si>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</si>
  <si>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</si>
  <si>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</si>
  <si>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</si>
  <si>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</si>
  <si>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mo049</t>
  </si>
  <si>
    <t xml:space="preserve">h</t>
  </si>
  <si>
    <t xml:space="preserve">Oficial de 1ª montador de fachada cortina.</t>
  </si>
  <si>
    <t xml:space="preserve">mo096</t>
  </si>
  <si>
    <t xml:space="preserve">h</t>
  </si>
  <si>
    <t xml:space="preserve">Ajudante de montador de fachada cortina.</t>
  </si>
  <si>
    <t xml:space="preserve">%</t>
  </si>
  <si>
    <t xml:space="preserve">Custos directos complementares</t>
  </si>
  <si>
    <t xml:space="preserve">Custo de manutenção decenal: 81,64€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</si>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</sst>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167.19</v>
      </c>
      <c r="H9" s="13">
        <f ca="1">ROUND(INDIRECT(ADDRESS(ROW()+(0), COLUMN()+(-2), 1))*INDIRECT(ADDRESS(ROW()+(0), COLUMN()+(-1), 1)), 2)</f>
        <v>167.19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138.73</v>
      </c>
      <c r="H10" s="17">
        <f ca="1">ROUND(INDIRECT(ADDRESS(ROW()+(0), COLUMN()+(-2), 1))*INDIRECT(ADDRESS(ROW()+(0), COLUMN()+(-1), 1)), 2)</f>
        <v>83.24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</v>
      </c>
      <c r="G11" s="17">
        <v>92.21</v>
      </c>
      <c r="H11" s="17">
        <f ca="1">ROUND(INDIRECT(ADDRESS(ROW()+(0), COLUMN()+(-2), 1))*INDIRECT(ADDRESS(ROW()+(0), COLUMN()+(-1), 1)), 2)</f>
        <v>29.51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263.59</v>
      </c>
      <c r="H12" s="17">
        <f ca="1">ROUND(INDIRECT(ADDRESS(ROW()+(0), COLUMN()+(-2), 1))*INDIRECT(ADDRESS(ROW()+(0), COLUMN()+(-1), 1)), 2)</f>
        <v>21.09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25</v>
      </c>
      <c r="H13" s="17">
        <f ca="1">ROUND(INDIRECT(ADDRESS(ROW()+(0), COLUMN()+(-2), 1))*INDIRECT(ADDRESS(ROW()+(0), COLUMN()+(-1), 1)), 2)</f>
        <v>25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0.62</v>
      </c>
      <c r="G14" s="17">
        <v>22.98</v>
      </c>
      <c r="H14" s="17">
        <f ca="1">ROUND(INDIRECT(ADDRESS(ROW()+(0), COLUMN()+(-2), 1))*INDIRECT(ADDRESS(ROW()+(0), COLUMN()+(-1), 1)), 2)</f>
        <v>14.25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0.62</v>
      </c>
      <c r="G15" s="17">
        <v>22.2</v>
      </c>
      <c r="H15" s="17">
        <f ca="1">ROUND(INDIRECT(ADDRESS(ROW()+(0), COLUMN()+(-2), 1))*INDIRECT(ADDRESS(ROW()+(0), COLUMN()+(-1), 1)), 2)</f>
        <v>13.76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1.8</v>
      </c>
      <c r="G16" s="17">
        <v>23.31</v>
      </c>
      <c r="H16" s="17">
        <f ca="1">ROUND(INDIRECT(ADDRESS(ROW()+(0), COLUMN()+(-2), 1))*INDIRECT(ADDRESS(ROW()+(0), COLUMN()+(-1), 1)), 2)</f>
        <v>41.96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2.2</v>
      </c>
      <c r="G17" s="21">
        <v>22.13</v>
      </c>
      <c r="H17" s="21">
        <f ca="1">ROUND(INDIRECT(ADDRESS(ROW()+(0), COLUMN()+(-2), 1))*INDIRECT(ADDRESS(ROW()+(0), COLUMN()+(-1), 1)), 2)</f>
        <v>48.69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444.69</v>
      </c>
      <c r="H18" s="24">
        <f ca="1">ROUND(INDIRECT(ADDRESS(ROW()+(0), COLUMN()+(-2), 1))*INDIRECT(ADDRESS(ROW()+(0), COLUMN()+(-1), 1))/100, 2)</f>
        <v>8.89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453.58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