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<sst xmlns="http://schemas.openxmlformats.org/spreadsheetml/2006/main" count="46" uniqueCount="46">
  <si>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</si>
  <si>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FPP020</t>
  </si>
  <si>
    <t xml:space="preserve">m²</t>
  </si>
  <si>
    <t xml:space="preserve">Fachada pesada de painéis pré-fabricados de betão armado.</t>
  </si>
  <si>
    <r>
      <rPr>
        <sz val="8.25"/>
        <color rgb="FF000000"/>
        <rFont val="Arial"/>
        <family val="2"/>
      </rPr>
      <t xml:space="preserve">Parede de fachada formada por painéis pré-fabricados, lisos, de betão armado de 12 cm de espessura, 3 m de largura e 14 m de comprimento máximo, acabamento lavado com ácido de cor a uma face, colocados em posição horizontal.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</si>
  <si>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</si>
  <si>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</si>
  <si>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</si>
  <si>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</si>
  <si>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</si>
  <si>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</si>
  <si>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mt12pph010ae</t>
  </si>
  <si>
    <t xml:space="preserve">m²</t>
  </si>
  <si>
    <t xml:space="preserve">Painel pré-fabricado, liso, de betão armado de 12 cm de espessura, 3 m de largura e 14 m de comprimento máximo, com os bordos macho-fêmea, acabamento lavado com ácido de cor a uma face, para formação de parede. Segundo EN 14992.</t>
  </si>
  <si>
    <t xml:space="preserve">mt12pph011</t>
  </si>
  <si>
    <t xml:space="preserve">kg</t>
  </si>
  <si>
    <t xml:space="preserve">Pasta borracha-asfáltica para vedação a frio de juntas de painéis pré-fabricados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</si>
  <si>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</si>
  <si>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</si>
  <si>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</si>
  <si>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</si>
  <si>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</si>
  <si>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</si>
  <si>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</si>
  <si>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</si>
  <si>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</si>
  <si>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mo050</t>
  </si>
  <si>
    <t xml:space="preserve">h</t>
  </si>
  <si>
    <t xml:space="preserve">Oficial de 1ª montador de painéis pré-fabricados de betão.</t>
  </si>
  <si>
    <t xml:space="preserve">mo097</t>
  </si>
  <si>
    <t xml:space="preserve">h</t>
  </si>
  <si>
    <t xml:space="preserve">Ajudante de montador de painéis pré-fabricados de betão.</t>
  </si>
  <si>
    <t xml:space="preserve">%</t>
  </si>
  <si>
    <t xml:space="preserve">Custos directos complementares</t>
  </si>
  <si>
    <t xml:space="preserve">Custo de manutenção decenal: 6,36€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</si>
  <si>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</si>
  <si>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</si>
  <si>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</si>
  <si>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</si>
  <si>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</si>
  <si>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14992:2007+A1:2012</t>
  </si>
  <si>
    <t xml:space="preserve">2+/4</t>
  </si>
  <si>
    <t xml:space="preserve">Produtos  prefabricados  em  betão  —  Elementos de  parede  —  Propriedades  e  desempenho  dos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</si>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</sst>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66.44</v>
      </c>
      <c r="J9" s="13">
        <f ca="1">ROUND(INDIRECT(ADDRESS(ROW()+(0), COLUMN()+(-3), 1))*INDIRECT(ADDRESS(ROW()+(0), COLUMN()+(-1), 1)), 2)</f>
        <v>66.44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1.96</v>
      </c>
      <c r="J10" s="17">
        <f ca="1">ROUND(INDIRECT(ADDRESS(ROW()+(0), COLUMN()+(-3), 1))*INDIRECT(ADDRESS(ROW()+(0), COLUMN()+(-1), 1)), 2)</f>
        <v>1.96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</v>
      </c>
      <c r="H11" s="16"/>
      <c r="I11" s="17">
        <v>6.32</v>
      </c>
      <c r="J11" s="17">
        <f ca="1">ROUND(INDIRECT(ADDRESS(ROW()+(0), COLUMN()+(-3), 1))*INDIRECT(ADDRESS(ROW()+(0), COLUMN()+(-1), 1)), 2)</f>
        <v>0.13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0.013</v>
      </c>
      <c r="H12" s="16"/>
      <c r="I12" s="17">
        <v>19.25</v>
      </c>
      <c r="J12" s="17">
        <f ca="1">ROUND(INDIRECT(ADDRESS(ROW()+(0), COLUMN()+(-3), 1))*INDIRECT(ADDRESS(ROW()+(0), COLUMN()+(-1), 1)), 2)</f>
        <v>0.25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0.144</v>
      </c>
      <c r="H13" s="16"/>
      <c r="I13" s="17">
        <v>75.04</v>
      </c>
      <c r="J13" s="17">
        <f ca="1">ROUND(INDIRECT(ADDRESS(ROW()+(0), COLUMN()+(-3), 1))*INDIRECT(ADDRESS(ROW()+(0), COLUMN()+(-1), 1)), 2)</f>
        <v>10.81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0.21</v>
      </c>
      <c r="H14" s="16"/>
      <c r="I14" s="17">
        <v>23.31</v>
      </c>
      <c r="J14" s="17">
        <f ca="1">ROUND(INDIRECT(ADDRESS(ROW()+(0), COLUMN()+(-3), 1))*INDIRECT(ADDRESS(ROW()+(0), COLUMN()+(-1), 1)), 2)</f>
        <v>4.9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0.21</v>
      </c>
      <c r="H15" s="20"/>
      <c r="I15" s="21">
        <v>22.13</v>
      </c>
      <c r="J15" s="21">
        <f ca="1">ROUND(INDIRECT(ADDRESS(ROW()+(0), COLUMN()+(-3), 1))*INDIRECT(ADDRESS(ROW()+(0), COLUMN()+(-1), 1)), 2)</f>
        <v>4.65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89.14</v>
      </c>
      <c r="J16" s="24">
        <f ca="1">ROUND(INDIRECT(ADDRESS(ROW()+(0), COLUMN()+(-3), 1))*INDIRECT(ADDRESS(ROW()+(0), COLUMN()+(-1), 1))/100, 2)</f>
        <v>1.78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90.92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142013</v>
      </c>
      <c r="G21" s="31"/>
      <c r="H21" s="31">
        <v>172013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