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<sst xmlns="http://schemas.openxmlformats.org/spreadsheetml/2006/main" count="43" uniqueCount="43">
  <si>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</si>
  <si>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FRC015</t>
  </si>
  <si>
    <t xml:space="preserve">m</t>
  </si>
  <si>
    <t xml:space="preserve">Revestimento de testa de laje com plaquetas cerâmicas face à vista.</t>
  </si>
  <si>
    <r>
      <rPr>
        <sz val="8.25"/>
        <color rgb="FF000000"/>
        <rFont val="Arial"/>
        <family val="2"/>
      </rPr>
      <t xml:space="preserve">Revestimento de testa de laje de 30 cm de altura, com plaquetas cerâmicas face à vista de elaboração mecânica, 29x6x3 cm, 0,6/ud. COLOCAÇÃO: com argamassa de alta aderência e aditivo hidrófugo para impermeabilização de argamassas ou betões.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</si>
  <si>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</si>
  <si>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</si>
  <si>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</si>
  <si>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</si>
  <si>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</si>
  <si>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</si>
  <si>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mt05mmq016o60</t>
  </si>
  <si>
    <t xml:space="preserve">Ud</t>
  </si>
  <si>
    <t xml:space="preserve">Plaqueta cerâmica face à vista de elaboração mecânica, 29x6x3 cm, 0,60€/ud.</t>
  </si>
  <si>
    <t xml:space="preserve">mt09moe020a</t>
  </si>
  <si>
    <t xml:space="preserve">kg</t>
  </si>
  <si>
    <t xml:space="preserve">Cimento cola melhorado de ligantes mistos, C2 TE, para a colocação em camada grossa do peças cerâmicas em paramentos verticais exteriores, segundo NP EN 12004</t>
  </si>
  <si>
    <t xml:space="preserve">mt08adt010</t>
  </si>
  <si>
    <t xml:space="preserve">kg</t>
  </si>
  <si>
    <t xml:space="preserve">Aditivo hidrófugo para impermeabilização de argamassas ou betões.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</si>
  <si>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</si>
  <si>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</si>
  <si>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</si>
  <si>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</si>
  <si>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</si>
  <si>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</si>
  <si>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</si>
  <si>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</si>
  <si>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1,46€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</si>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</sst>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53" customWidth="1"/>
    <col min="4" max="4" width="3.57" customWidth="1"/>
    <col min="5" max="5" width="71.40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14.29</v>
      </c>
      <c r="H9" s="11"/>
      <c r="I9" s="13">
        <v>0.6</v>
      </c>
      <c r="J9" s="13">
        <f ca="1">ROUND(INDIRECT(ADDRESS(ROW()+(0), COLUMN()+(-3), 1))*INDIRECT(ADDRESS(ROW()+(0), COLUMN()+(-1), 1)), 2)</f>
        <v>8.57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0.53</v>
      </c>
      <c r="J10" s="17">
        <f ca="1">ROUND(INDIRECT(ADDRESS(ROW()+(0), COLUMN()+(-3), 1))*INDIRECT(ADDRESS(ROW()+(0), COLUMN()+(-1), 1)), 2)</f>
        <v>0.56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0.075</v>
      </c>
      <c r="H11" s="16"/>
      <c r="I11" s="17">
        <v>1.2</v>
      </c>
      <c r="J11" s="17">
        <f ca="1">ROUND(INDIRECT(ADDRESS(ROW()+(0), COLUMN()+(-3), 1))*INDIRECT(ADDRESS(ROW()+(0), COLUMN()+(-1), 1)), 2)</f>
        <v>0.09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0.25</v>
      </c>
      <c r="H12" s="16"/>
      <c r="I12" s="17">
        <v>22.68</v>
      </c>
      <c r="J12" s="17">
        <f ca="1">ROUND(INDIRECT(ADDRESS(ROW()+(0), COLUMN()+(-3), 1))*INDIRECT(ADDRESS(ROW()+(0), COLUMN()+(-1), 1)), 2)</f>
        <v>5.67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0.25</v>
      </c>
      <c r="H13" s="20"/>
      <c r="I13" s="21">
        <v>21.45</v>
      </c>
      <c r="J13" s="21">
        <f ca="1">ROUND(INDIRECT(ADDRESS(ROW()+(0), COLUMN()+(-3), 1))*INDIRECT(ADDRESS(ROW()+(0), COLUMN()+(-1), 1)), 2)</f>
        <v>5.36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3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20.25</v>
      </c>
      <c r="J14" s="24">
        <f ca="1">ROUND(INDIRECT(ADDRESS(ROW()+(0), COLUMN()+(-3), 1))*INDIRECT(ADDRESS(ROW()+(0), COLUMN()+(-1), 1))/100, 2)</f>
        <v>0.61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20.86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1.06202e+006</v>
      </c>
      <c r="G19" s="31"/>
      <c r="H19" s="31">
        <v>1.06202e+006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0" t="s">
        <v>37</v>
      </c>
      <c r="B21" s="30"/>
      <c r="C21" s="30"/>
      <c r="D21" s="30"/>
      <c r="E21" s="30"/>
      <c r="F21" s="31">
        <v>142013</v>
      </c>
      <c r="G21" s="31"/>
      <c r="H21" s="31">
        <v>172013</v>
      </c>
      <c r="I21" s="31"/>
      <c r="J21" s="31"/>
      <c r="K21" s="31" t="s">
        <v>38</v>
      </c>
    </row>
    <row r="22" spans="1:11" ht="13.50" thickBot="1" customHeight="1">
      <c r="A22" s="32" t="s">
        <v>39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