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<sst xmlns="http://schemas.openxmlformats.org/spreadsheetml/2006/main" count="87" uniqueCount="87">
  <si>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</si>
  <si>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</si>
  <si>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</si>
  <si>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</si>
  <si>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para formação de pingadeiras de PVC com malha,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</si>
  <si>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</si>
  <si>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</si>
  <si>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</si>
  <si>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</si>
  <si>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</si>
  <si>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</si>
  <si>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</si>
  <si>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</si>
  <si>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</si>
  <si>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</si>
  <si>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</si>
  <si>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</si>
  <si>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</si>
  <si>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</si>
  <si>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</si>
  <si>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mt16pep010ad</t>
  </si>
  <si>
    <t xml:space="preserve">m²</t>
  </si>
  <si>
    <t xml:space="preserve">Painel rígido de poliestireno expandido,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</si>
  <si>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</si>
  <si>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</si>
  <si>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</si>
  <si>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</si>
  <si>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</si>
  <si>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</si>
  <si>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mt28mop090a</t>
  </si>
  <si>
    <t xml:space="preserve">m</t>
  </si>
  <si>
    <t xml:space="preserve">Perfil de PVC com malha de fibra de vidro anti-álcalis, para formação de pingadeiras.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</si>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</sst>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4.81</v>
      </c>
      <c r="J9" s="13">
        <f ca="1">ROUND(INDIRECT(ADDRESS(ROW()+(0), COLUMN()+(-3), 1))*INDIRECT(ADDRESS(ROW()+(0), COLUMN()+(-1), 1)), 2)</f>
        <v>0.82</v>
      </c>
      <c r="K9" s="13"/>
    </row>
    <row r="10" spans="1:11" ht="24.00" thickBot="1" customHeight="1">
      <c r="A10" s="14" t="s">
        <v>14</v>
      </c>
      <c r="B10" s="14"/>
      <c r="C10" s="14"/>
      <c r="D10" s="15" t="s">
        <v>15</v>
      </c>
      <c r="E10" s="14" t="s">
        <v>16</v>
      </c>
      <c r="F10" s="14"/>
      <c r="G10" s="16">
        <v>0.17</v>
      </c>
      <c r="H10" s="16"/>
      <c r="I10" s="17">
        <v>18.42</v>
      </c>
      <c r="J10" s="17">
        <f ca="1">ROUND(INDIRECT(ADDRESS(ROW()+(0), COLUMN()+(-3), 1))*INDIRECT(ADDRESS(ROW()+(0), COLUMN()+(-1), 1)), 2)</f>
        <v>3.13</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9.23</v>
      </c>
      <c r="J12" s="17">
        <f ca="1">ROUND(INDIRECT(ADDRESS(ROW()+(0), COLUMN()+(-3), 1))*INDIRECT(ADDRESS(ROW()+(0), COLUMN()+(-1), 1)), 2)</f>
        <v>9.69</v>
      </c>
      <c r="K12" s="17"/>
    </row>
    <row r="13" spans="1:11" ht="24.00" thickBot="1" customHeight="1">
      <c r="A13" s="14" t="s">
        <v>23</v>
      </c>
      <c r="B13" s="14"/>
      <c r="C13" s="14"/>
      <c r="D13" s="15" t="s">
        <v>24</v>
      </c>
      <c r="E13" s="14" t="s">
        <v>25</v>
      </c>
      <c r="F13" s="14"/>
      <c r="G13" s="16">
        <v>10</v>
      </c>
      <c r="H13" s="16"/>
      <c r="I13" s="17">
        <v>0.41</v>
      </c>
      <c r="J13" s="17">
        <f ca="1">ROUND(INDIRECT(ADDRESS(ROW()+(0), COLUMN()+(-3), 1))*INDIRECT(ADDRESS(ROW()+(0), COLUMN()+(-1), 1)), 2)</f>
        <v>4.1</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0.1</v>
      </c>
      <c r="H15" s="16"/>
      <c r="I15" s="17">
        <v>4.97</v>
      </c>
      <c r="J15" s="17">
        <f ca="1">ROUND(INDIRECT(ADDRESS(ROW()+(0), COLUMN()+(-3), 1))*INDIRECT(ADDRESS(ROW()+(0), COLUMN()+(-1), 1)), 2)</f>
        <v>0.5</v>
      </c>
      <c r="K15" s="17"/>
    </row>
    <row r="16" spans="1:11" ht="13.50" thickBot="1" customHeight="1">
      <c r="A16" s="14" t="s">
        <v>32</v>
      </c>
      <c r="B16" s="14"/>
      <c r="C16" s="14"/>
      <c r="D16" s="15" t="s">
        <v>33</v>
      </c>
      <c r="E16" s="14" t="s">
        <v>34</v>
      </c>
      <c r="F16" s="14"/>
      <c r="G16" s="16">
        <v>0.3</v>
      </c>
      <c r="H16" s="16"/>
      <c r="I16" s="17">
        <v>0.5</v>
      </c>
      <c r="J16" s="17">
        <f ca="1">ROUND(INDIRECT(ADDRESS(ROW()+(0), COLUMN()+(-3), 1))*INDIRECT(ADDRESS(ROW()+(0), COLUMN()+(-1), 1)), 2)</f>
        <v>0.15</v>
      </c>
      <c r="K16" s="17"/>
    </row>
    <row r="17" spans="1:11" ht="55.50" thickBot="1" customHeight="1">
      <c r="A17" s="14" t="s">
        <v>35</v>
      </c>
      <c r="B17" s="14"/>
      <c r="C17" s="14"/>
      <c r="D17" s="15" t="s">
        <v>36</v>
      </c>
      <c r="E17" s="14" t="s">
        <v>37</v>
      </c>
      <c r="F17" s="14"/>
      <c r="G17" s="16">
        <v>6.5</v>
      </c>
      <c r="H17" s="16"/>
      <c r="I17" s="17">
        <v>2.18</v>
      </c>
      <c r="J17" s="17">
        <f ca="1">ROUND(INDIRECT(ADDRESS(ROW()+(0), COLUMN()+(-3), 1))*INDIRECT(ADDRESS(ROW()+(0), COLUMN()+(-1), 1)), 2)</f>
        <v>14.17</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v>
      </c>
      <c r="H19" s="16"/>
      <c r="I19" s="17">
        <v>1.43</v>
      </c>
      <c r="J19" s="17">
        <f ca="1">ROUND(INDIRECT(ADDRESS(ROW()+(0), COLUMN()+(-3), 1))*INDIRECT(ADDRESS(ROW()+(0), COLUMN()+(-1), 1)), 2)</f>
        <v>0.72</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24.00" thickBot="1" customHeight="1">
      <c r="A21" s="14" t="s">
        <v>47</v>
      </c>
      <c r="B21" s="14"/>
      <c r="C21" s="14"/>
      <c r="D21" s="15" t="s">
        <v>48</v>
      </c>
      <c r="E21" s="14" t="s">
        <v>49</v>
      </c>
      <c r="F21" s="14"/>
      <c r="G21" s="16">
        <v>0.17</v>
      </c>
      <c r="H21" s="16"/>
      <c r="I21" s="17">
        <v>0.06</v>
      </c>
      <c r="J21" s="17">
        <f ca="1">ROUND(INDIRECT(ADDRESS(ROW()+(0), COLUMN()+(-3), 1))*INDIRECT(ADDRESS(ROW()+(0), COLUMN()+(-1), 1)), 2)</f>
        <v>0.01</v>
      </c>
      <c r="K21" s="17"/>
    </row>
    <row r="22" spans="1:11" ht="45.00" thickBot="1" customHeight="1">
      <c r="A22" s="14" t="s">
        <v>50</v>
      </c>
      <c r="B22" s="14"/>
      <c r="C22" s="14"/>
      <c r="D22" s="15" t="s">
        <v>51</v>
      </c>
      <c r="E22" s="14" t="s">
        <v>52</v>
      </c>
      <c r="F22" s="14"/>
      <c r="G22" s="16">
        <v>0.02</v>
      </c>
      <c r="H22" s="16"/>
      <c r="I22" s="17">
        <v>8.24</v>
      </c>
      <c r="J22" s="17">
        <f ca="1">ROUND(INDIRECT(ADDRESS(ROW()+(0), COLUMN()+(-3), 1))*INDIRECT(ADDRESS(ROW()+(0), COLUMN()+(-1), 1)), 2)</f>
        <v>0.16</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1.4</v>
      </c>
      <c r="H25" s="16"/>
      <c r="I25" s="17">
        <v>22.68</v>
      </c>
      <c r="J25" s="17">
        <f ca="1">ROUND(INDIRECT(ADDRESS(ROW()+(0), COLUMN()+(-3), 1))*INDIRECT(ADDRESS(ROW()+(0), COLUMN()+(-1), 1)), 2)</f>
        <v>31.75</v>
      </c>
      <c r="K25" s="17"/>
    </row>
    <row r="26" spans="1:11" ht="13.50" thickBot="1" customHeight="1">
      <c r="A26" s="14" t="s">
        <v>62</v>
      </c>
      <c r="B26" s="14"/>
      <c r="C26" s="14"/>
      <c r="D26" s="18" t="s">
        <v>63</v>
      </c>
      <c r="E26" s="19" t="s">
        <v>64</v>
      </c>
      <c r="F26" s="19"/>
      <c r="G26" s="20">
        <v>1</v>
      </c>
      <c r="H26" s="20"/>
      <c r="I26" s="21">
        <v>22.13</v>
      </c>
      <c r="J26" s="21">
        <f ca="1">ROUND(INDIRECT(ADDRESS(ROW()+(0), COLUMN()+(-3), 1))*INDIRECT(ADDRESS(ROW()+(0), COLUMN()+(-1), 1)), 2)</f>
        <v>22.13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123.61</v>
      </c>
      <c r="J27" s="24">
        <f ca="1">ROUND(INDIRECT(ADDRESS(ROW()+(0), COLUMN()+(-3), 1))*INDIRECT(ADDRESS(ROW()+(0), COLUMN()+(-1), 1))/100, 2)</f>
        <v>2.47</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126.08</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1.18202e+006</v>
      </c>
      <c r="G32" s="31"/>
      <c r="H32" s="31">
        <v>1.18202e+006</v>
      </c>
      <c r="I32" s="31"/>
      <c r="J32" s="31"/>
      <c r="K32" s="31">
        <v>4</v>
      </c>
    </row>
    <row r="33" spans="1:11" ht="24.00" thickBot="1" customHeight="1">
      <c r="A33" s="32" t="s">
        <v>74</v>
      </c>
      <c r="B33" s="32"/>
      <c r="C33" s="32"/>
      <c r="D33" s="32"/>
      <c r="E33" s="32"/>
      <c r="F33" s="33"/>
      <c r="G33" s="33"/>
      <c r="H33" s="33"/>
      <c r="I33" s="33"/>
      <c r="J33" s="33"/>
      <c r="K33" s="33"/>
    </row>
    <row r="34" spans="1:11" ht="13.50" thickBot="1" customHeight="1">
      <c r="A34" s="30" t="s">
        <v>75</v>
      </c>
      <c r="B34" s="30"/>
      <c r="C34" s="30"/>
      <c r="D34" s="30"/>
      <c r="E34" s="30"/>
      <c r="F34" s="31">
        <v>1.07202e+006</v>
      </c>
      <c r="G34" s="31"/>
      <c r="H34" s="31">
        <v>1.07202e+006</v>
      </c>
      <c r="I34" s="31"/>
      <c r="J34" s="31"/>
      <c r="K34" s="31" t="s">
        <v>76</v>
      </c>
    </row>
    <row r="35" spans="1:11" ht="24.00" thickBot="1" customHeight="1">
      <c r="A35" s="32" t="s">
        <v>77</v>
      </c>
      <c r="B35" s="32"/>
      <c r="C35" s="32"/>
      <c r="D35" s="32"/>
      <c r="E35" s="32"/>
      <c r="F35" s="33"/>
      <c r="G35" s="33"/>
      <c r="H35" s="33"/>
      <c r="I35" s="33"/>
      <c r="J35" s="33"/>
      <c r="K35" s="33"/>
    </row>
    <row r="36" spans="1:11" ht="13.50" thickBot="1" customHeight="1">
      <c r="A36" s="30" t="s">
        <v>78</v>
      </c>
      <c r="B36" s="30"/>
      <c r="C36" s="30"/>
      <c r="D36" s="30"/>
      <c r="E36" s="30"/>
      <c r="F36" s="31">
        <v>142013</v>
      </c>
      <c r="G36" s="31"/>
      <c r="H36" s="31">
        <v>172013</v>
      </c>
      <c r="I36" s="31"/>
      <c r="J36" s="31"/>
      <c r="K36" s="31" t="s">
        <v>79</v>
      </c>
    </row>
    <row r="37" spans="1:11" ht="13.50" thickBot="1" customHeight="1">
      <c r="A37" s="32" t="s">
        <v>80</v>
      </c>
      <c r="B37" s="32"/>
      <c r="C37" s="32"/>
      <c r="D37" s="32"/>
      <c r="E37" s="32"/>
      <c r="F37" s="33"/>
      <c r="G37" s="33"/>
      <c r="H37" s="33"/>
      <c r="I37" s="33"/>
      <c r="J37" s="33"/>
      <c r="K37" s="33"/>
    </row>
    <row r="38" spans="1:11" ht="13.50" thickBot="1" customHeight="1">
      <c r="A38" s="30" t="s">
        <v>81</v>
      </c>
      <c r="B38" s="30"/>
      <c r="C38" s="30"/>
      <c r="D38" s="30"/>
      <c r="E38" s="30"/>
      <c r="F38" s="31">
        <v>172013</v>
      </c>
      <c r="G38" s="31"/>
      <c r="H38" s="31">
        <v>172014</v>
      </c>
      <c r="I38" s="31"/>
      <c r="J38" s="31"/>
      <c r="K38" s="31" t="s">
        <v>82</v>
      </c>
    </row>
    <row r="39" spans="1:11" ht="24.00" thickBot="1" customHeight="1">
      <c r="A39" s="32" t="s">
        <v>83</v>
      </c>
      <c r="B39" s="32"/>
      <c r="C39" s="32"/>
      <c r="D39" s="32"/>
      <c r="E39" s="32"/>
      <c r="F39" s="33"/>
      <c r="G39" s="33"/>
      <c r="H39" s="33"/>
      <c r="I39" s="33"/>
      <c r="J39" s="33"/>
      <c r="K39" s="33"/>
    </row>
    <row r="42" spans="1:1" ht="33.75" thickBot="1" customHeight="1">
      <c r="A42" s="1" t="s">
        <v>84</v>
      </c>
      <c r="B42" s="1"/>
      <c r="C42" s="1"/>
      <c r="D42" s="1"/>
      <c r="E42" s="1"/>
      <c r="F42" s="1"/>
      <c r="G42" s="1"/>
      <c r="H42" s="1"/>
      <c r="I42" s="1"/>
      <c r="J42" s="1"/>
      <c r="K42" s="1"/>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sheetData>
  <mergeCells count="11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