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<sst xmlns="http://schemas.openxmlformats.org/spreadsheetml/2006/main" count="84" uniqueCount="84">
  <si>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</si>
  <si>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</si>
  <si>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</si>
  <si>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</si>
  <si>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betão ou painéis pré-fabricados de betão, com o sistema Traditerm Ceramic "GRUPO PUMA", com DIT nº 605, composto por: painel rígido de poliestireno expandido, Traditerm Panel EPS "GRUPO PUMA", segundo NP EN 13163, de superfície lisa e bordo lateral recto, de cor branca, de 180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</si>
  <si>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</si>
  <si>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</si>
  <si>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</si>
  <si>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</si>
  <si>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</si>
  <si>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</si>
  <si>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</si>
  <si>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</si>
  <si>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Traditerm "GRUPO PUMA" de alumínio, de 180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</si>
  <si>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</si>
  <si>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</si>
  <si>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</si>
  <si>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mt16pep010dm</t>
  </si>
  <si>
    <t xml:space="preserve">m²</t>
  </si>
  <si>
    <t xml:space="preserve">Painel rígido de poliestireno expandido, Traditerm Panel EPS "GRUPO PUMA", segundo NP EN 13163, de superfície lisa e bordo lateral recto, de cor branca, de 180 mm de espessura, com resistência ao envelhecimento e permeável ao vapor de água, resistência térmica 4,74 m²°C/W, condutibilidade térmica 0,038 W/(m°C), Euroclasse E de reacção ao fogo segundo NP EN 13501-1.</t>
  </si>
  <si>
    <t xml:space="preserve">mt16pep110D</t>
  </si>
  <si>
    <t xml:space="preserve">Ud</t>
  </si>
  <si>
    <t xml:space="preserve">Bucha de expansão de polietileno Traditerm H1 ECO "GRUPO PUMA", de 235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</si>
  <si>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</si>
  <si>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</si>
  <si>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</si>
  <si>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</si>
  <si>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</si>
  <si>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</si>
  <si>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</si>
  <si>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</si>
  <si>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</si>
  <si>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</si>
  <si>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</si>
  <si>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</si>
  <si>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</si>
  <si>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</si>
  <si>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</si>
  <si>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</si>
  <si>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</si>
  <si>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</si>
  <si>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</si>
  <si>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</si>
  <si>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</si>
  <si>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</si>
  <si>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</si>
  <si>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</si>
  <si>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</si>
  <si>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</si>
  <si>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</si>
  <si>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</si>
  <si>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</si>
  <si>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</si>
  <si>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</si>
  <si>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</si>
  <si>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</si>
  <si>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</si>
  <si>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</si>
  <si>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</si>
  <si>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</si>
  <si>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</si>
  <si>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</si>
  <si>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</si>
  <si>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</si>
  <si>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30,08€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</si>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</sst>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19</v>
      </c>
      <c r="J9" s="13">
        <f ca="1">ROUND(INDIRECT(ADDRESS(ROW()+(0), COLUMN()+(-3), 1))*INDIRECT(ADDRESS(ROW()+(0), COLUMN()+(-1), 1)), 2)</f>
        <v>3.23</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28.56</v>
      </c>
      <c r="J11" s="17">
        <f ca="1">ROUND(INDIRECT(ADDRESS(ROW()+(0), COLUMN()+(-3), 1))*INDIRECT(ADDRESS(ROW()+(0), COLUMN()+(-1), 1)), 2)</f>
        <v>29.99</v>
      </c>
      <c r="K11" s="17"/>
    </row>
    <row r="12" spans="1:11" ht="24.00" thickBot="1" customHeight="1">
      <c r="A12" s="14" t="s">
        <v>20</v>
      </c>
      <c r="B12" s="14"/>
      <c r="C12" s="14"/>
      <c r="D12" s="15" t="s">
        <v>21</v>
      </c>
      <c r="E12" s="14" t="s">
        <v>22</v>
      </c>
      <c r="F12" s="14"/>
      <c r="G12" s="16">
        <v>10</v>
      </c>
      <c r="H12" s="16"/>
      <c r="I12" s="17">
        <v>0.96</v>
      </c>
      <c r="J12" s="17">
        <f ca="1">ROUND(INDIRECT(ADDRESS(ROW()+(0), COLUMN()+(-3), 1))*INDIRECT(ADDRESS(ROW()+(0), COLUMN()+(-1), 1)), 2)</f>
        <v>9.6</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149.93</v>
      </c>
      <c r="J26" s="24">
        <f ca="1">ROUND(INDIRECT(ADDRESS(ROW()+(0), COLUMN()+(-3), 1))*INDIRECT(ADDRESS(ROW()+(0), COLUMN()+(-1), 1))/100, 2)</f>
        <v>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152.93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