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<sst xmlns="http://schemas.openxmlformats.org/spreadsheetml/2006/main" count="84" uniqueCount="84">
  <si>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</si>
  <si>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</si>
  <si>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</si>
  <si>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</si>
  <si>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50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</si>
  <si>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</si>
  <si>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</si>
  <si>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</si>
  <si>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</si>
  <si>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</si>
  <si>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</si>
  <si>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mt28mop080w</t>
  </si>
  <si>
    <t xml:space="preserve">m</t>
  </si>
  <si>
    <t xml:space="preserve">Perfil de arranque Traditerm "GRUPO PUMA" de alumínio, de 50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</si>
  <si>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</si>
  <si>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</si>
  <si>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</si>
  <si>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mt16pep010dc</t>
  </si>
  <si>
    <t xml:space="preserve">m²</t>
  </si>
  <si>
    <t xml:space="preserve">Painel rígido de poliestireno expandido, Traditerm Panel EPS "GRUPO PUMA", segundo NP EN 13163, de superfície lisa e bordo lateral recto, de cor branca, de 50 mm de espessura, com resistência ao envelhecimento e permeável ao vapor de água, resistência térmica 1,32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</si>
  <si>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</si>
  <si>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</si>
  <si>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</si>
  <si>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</si>
  <si>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</si>
  <si>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</si>
  <si>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</si>
  <si>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</si>
  <si>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</si>
  <si>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</si>
  <si>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</si>
  <si>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</si>
  <si>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</si>
  <si>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</si>
  <si>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</si>
  <si>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</si>
  <si>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</si>
  <si>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</si>
  <si>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</si>
  <si>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</si>
  <si>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</si>
  <si>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</si>
  <si>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</si>
  <si>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</si>
  <si>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mt15bas010e</t>
  </si>
  <si>
    <t xml:space="preserve">m</t>
  </si>
  <si>
    <t xml:space="preserve">Cordão de polietileno expandido de células fechadas, de secção circular de 25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</si>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</sst>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4.73</v>
      </c>
      <c r="J9" s="13">
        <f ca="1">ROUND(INDIRECT(ADDRESS(ROW()+(0), COLUMN()+(-3), 1))*INDIRECT(ADDRESS(ROW()+(0), COLUMN()+(-1), 1)), 2)</f>
        <v>0.8</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7.92</v>
      </c>
      <c r="J11" s="17">
        <f ca="1">ROUND(INDIRECT(ADDRESS(ROW()+(0), COLUMN()+(-3), 1))*INDIRECT(ADDRESS(ROW()+(0), COLUMN()+(-1), 1)), 2)</f>
        <v>8.32</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0.29</v>
      </c>
      <c r="J20" s="17">
        <f ca="1">ROUND(INDIRECT(ADDRESS(ROW()+(0), COLUMN()+(-3), 1))*INDIRECT(ADDRESS(ROW()+(0), COLUMN()+(-1), 1)), 2)</f>
        <v>0.05</v>
      </c>
      <c r="K20" s="17"/>
    </row>
    <row r="21" spans="1:11" ht="34.50" thickBot="1" customHeight="1">
      <c r="A21" s="14" t="s">
        <v>47</v>
      </c>
      <c r="B21" s="14"/>
      <c r="C21" s="14"/>
      <c r="D21" s="15" t="s">
        <v>48</v>
      </c>
      <c r="E21" s="14" t="s">
        <v>49</v>
      </c>
      <c r="F21" s="14"/>
      <c r="G21" s="16">
        <v>0.354</v>
      </c>
      <c r="H21" s="16"/>
      <c r="I21" s="17">
        <v>7.9</v>
      </c>
      <c r="J21" s="17">
        <f ca="1">ROUND(INDIRECT(ADDRESS(ROW()+(0), COLUMN()+(-3), 1))*INDIRECT(ADDRESS(ROW()+(0), COLUMN()+(-1), 1)), 2)</f>
        <v>2.8</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121.01</v>
      </c>
      <c r="J26" s="24">
        <f ca="1">ROUND(INDIRECT(ADDRESS(ROW()+(0), COLUMN()+(-3), 1))*INDIRECT(ADDRESS(ROW()+(0), COLUMN()+(-1), 1))/100, 2)</f>
        <v>2.42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123.43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