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<sst xmlns="http://schemas.openxmlformats.org/spreadsheetml/2006/main" count="81" uniqueCount="81">
  <si>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</si>
  <si>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</si>
  <si>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</si>
  <si>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</si>
  <si>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Terracota, em juntas de 3 mm de espessura. Inclusive cruzetas de PVC, perfis de arranque Traditerm "GRUPO PUMA", de alumínio,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</si>
  <si>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</si>
  <si>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</si>
  <si>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</si>
  <si>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</si>
  <si>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</si>
  <si>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</si>
  <si>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</si>
  <si>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</si>
  <si>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</si>
  <si>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</si>
  <si>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</si>
  <si>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</si>
  <si>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</si>
  <si>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</si>
  <si>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</si>
  <si>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</si>
  <si>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</si>
  <si>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</si>
  <si>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</si>
  <si>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</si>
  <si>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</si>
  <si>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</si>
  <si>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</si>
  <si>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</si>
  <si>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</si>
  <si>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</si>
  <si>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</si>
  <si>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</si>
  <si>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</si>
  <si>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</si>
  <si>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mt09mcp020As</t>
  </si>
  <si>
    <t xml:space="preserve">kg</t>
  </si>
  <si>
    <t xml:space="preserve">Argamassa de juntas cimentosa melhorada, com absorção de água reduzida e resistência elevada à abrasão, Morcemcolor Plus Flexible "GRUPO PUMA", tipo CG2 W A, segundo EN 13888, cor Terracota,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</si>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</sst>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13.50" thickBot="1" customHeight="1">
      <c r="A14" s="14" t="s">
        <v>26</v>
      </c>
      <c r="B14" s="14"/>
      <c r="C14" s="14"/>
      <c r="D14" s="15" t="s">
        <v>27</v>
      </c>
      <c r="E14" s="14" t="s">
        <v>28</v>
      </c>
      <c r="F14" s="14"/>
      <c r="G14" s="16">
        <v>0.3</v>
      </c>
      <c r="H14" s="16"/>
      <c r="I14" s="17">
        <v>0.52</v>
      </c>
      <c r="J14" s="17">
        <f ca="1">ROUND(INDIRECT(ADDRESS(ROW()+(0), COLUMN()+(-3), 1))*INDIRECT(ADDRESS(ROW()+(0), COLUMN()+(-1), 1)), 2)</f>
        <v>0.16</v>
      </c>
      <c r="K14" s="17"/>
    </row>
    <row r="15" spans="1:11" ht="55.50" thickBot="1" customHeight="1">
      <c r="A15" s="14" t="s">
        <v>29</v>
      </c>
      <c r="B15" s="14"/>
      <c r="C15" s="14"/>
      <c r="D15" s="15" t="s">
        <v>30</v>
      </c>
      <c r="E15" s="14" t="s">
        <v>31</v>
      </c>
      <c r="F15" s="14"/>
      <c r="G15" s="16">
        <v>6.5</v>
      </c>
      <c r="H15" s="16"/>
      <c r="I15" s="17">
        <v>2.25</v>
      </c>
      <c r="J15" s="17">
        <f ca="1">ROUND(INDIRECT(ADDRESS(ROW()+(0), COLUMN()+(-3), 1))*INDIRECT(ADDRESS(ROW()+(0), COLUMN()+(-1), 1)), 2)</f>
        <v>14.63</v>
      </c>
      <c r="K15" s="17"/>
    </row>
    <row r="16" spans="1:11" ht="24.00" thickBot="1" customHeight="1">
      <c r="A16" s="14" t="s">
        <v>32</v>
      </c>
      <c r="B16" s="14"/>
      <c r="C16" s="14"/>
      <c r="D16" s="15" t="s">
        <v>33</v>
      </c>
      <c r="E16" s="14" t="s">
        <v>34</v>
      </c>
      <c r="F16" s="14"/>
      <c r="G16" s="16">
        <v>1.05</v>
      </c>
      <c r="H16" s="16"/>
      <c r="I16" s="17">
        <v>16.54</v>
      </c>
      <c r="J16" s="17">
        <f ca="1">ROUND(INDIRECT(ADDRESS(ROW()+(0), COLUMN()+(-3), 1))*INDIRECT(ADDRESS(ROW()+(0), COLUMN()+(-1), 1)), 2)</f>
        <v>17.37</v>
      </c>
      <c r="K16" s="17"/>
    </row>
    <row r="17" spans="1:11" ht="66.00" thickBot="1" customHeight="1">
      <c r="A17" s="14" t="s">
        <v>35</v>
      </c>
      <c r="B17" s="14"/>
      <c r="C17" s="14"/>
      <c r="D17" s="15" t="s">
        <v>36</v>
      </c>
      <c r="E17" s="14" t="s">
        <v>37</v>
      </c>
      <c r="F17" s="14"/>
      <c r="G17" s="16">
        <v>0.5</v>
      </c>
      <c r="H17" s="16"/>
      <c r="I17" s="17">
        <v>1.47</v>
      </c>
      <c r="J17" s="17">
        <f ca="1">ROUND(INDIRECT(ADDRESS(ROW()+(0), COLUMN()+(-3), 1))*INDIRECT(ADDRESS(ROW()+(0), COLUMN()+(-1), 1)), 2)</f>
        <v>0.74</v>
      </c>
      <c r="K17" s="17"/>
    </row>
    <row r="18" spans="1:11" ht="24.00" thickBot="1" customHeight="1">
      <c r="A18" s="14" t="s">
        <v>38</v>
      </c>
      <c r="B18" s="14"/>
      <c r="C18" s="14"/>
      <c r="D18" s="15" t="s">
        <v>39</v>
      </c>
      <c r="E18" s="14" t="s">
        <v>40</v>
      </c>
      <c r="F18" s="14"/>
      <c r="G18" s="16">
        <v>0.35</v>
      </c>
      <c r="H18" s="16"/>
      <c r="I18" s="17">
        <v>2.4</v>
      </c>
      <c r="J18" s="17">
        <f ca="1">ROUND(INDIRECT(ADDRESS(ROW()+(0), COLUMN()+(-3), 1))*INDIRECT(ADDRESS(ROW()+(0), COLUMN()+(-1), 1)), 2)</f>
        <v>0.84</v>
      </c>
      <c r="K18" s="17"/>
    </row>
    <row r="19" spans="1:11" ht="24.00" thickBot="1" customHeight="1">
      <c r="A19" s="14" t="s">
        <v>41</v>
      </c>
      <c r="B19" s="14"/>
      <c r="C19" s="14"/>
      <c r="D19" s="15" t="s">
        <v>42</v>
      </c>
      <c r="E19" s="14" t="s">
        <v>43</v>
      </c>
      <c r="F19" s="14"/>
      <c r="G19" s="16">
        <v>0.17</v>
      </c>
      <c r="H19" s="16"/>
      <c r="I19" s="17">
        <v>0.06</v>
      </c>
      <c r="J19" s="17">
        <f ca="1">ROUND(INDIRECT(ADDRESS(ROW()+(0), COLUMN()+(-3), 1))*INDIRECT(ADDRESS(ROW()+(0), COLUMN()+(-1), 1)), 2)</f>
        <v>0.01</v>
      </c>
      <c r="K19" s="17"/>
    </row>
    <row r="20" spans="1:11" ht="34.50" thickBot="1" customHeight="1">
      <c r="A20" s="14" t="s">
        <v>44</v>
      </c>
      <c r="B20" s="14"/>
      <c r="C20" s="14"/>
      <c r="D20" s="15" t="s">
        <v>45</v>
      </c>
      <c r="E20" s="14" t="s">
        <v>46</v>
      </c>
      <c r="F20" s="14"/>
      <c r="G20" s="16">
        <v>0.02</v>
      </c>
      <c r="H20" s="16"/>
      <c r="I20" s="17">
        <v>7.9</v>
      </c>
      <c r="J20" s="17">
        <f ca="1">ROUND(INDIRECT(ADDRESS(ROW()+(0), COLUMN()+(-3), 1))*INDIRECT(ADDRESS(ROW()+(0), COLUMN()+(-1), 1)), 2)</f>
        <v>0.16</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121.45</v>
      </c>
      <c r="J25" s="24">
        <f ca="1">ROUND(INDIRECT(ADDRESS(ROW()+(0), COLUMN()+(-3), 1))*INDIRECT(ADDRESS(ROW()+(0), COLUMN()+(-1), 1))/100, 2)</f>
        <v>2.43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123.88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