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<sst xmlns="http://schemas.openxmlformats.org/spreadsheetml/2006/main" count="87" uniqueCount="87">
  <si>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</si>
  <si>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</si>
  <si>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</si>
  <si>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</si>
  <si>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Rojo, em juntas de 3 mm de espessura. Inclusive cruzetas de PVC, perfis de arranque Traditerm "GRUPO PUMA", de alumínio, perfis de fecho superior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</si>
  <si>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</si>
  <si>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</si>
  <si>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</si>
  <si>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</si>
  <si>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</si>
  <si>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</si>
  <si>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</si>
  <si>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</si>
  <si>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</si>
  <si>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mt28mop085w</t>
  </si>
  <si>
    <t xml:space="preserve">m</t>
  </si>
  <si>
    <t xml:space="preserve">Perfil de fecho superior, Traditerm Coronación "GRUPO PUMA", de alumínio, de 60 mm de largura, para coroamento dos painéis isolantes dos sistemas de isolamento térmico pelo exterior.</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</si>
  <si>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</si>
  <si>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</si>
  <si>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</si>
  <si>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</si>
  <si>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</si>
  <si>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</si>
  <si>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</si>
  <si>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</si>
  <si>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</si>
  <si>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</si>
  <si>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</si>
  <si>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</si>
  <si>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</si>
  <si>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</si>
  <si>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</si>
  <si>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</si>
  <si>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</si>
  <si>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</si>
  <si>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</si>
  <si>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</si>
  <si>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</si>
  <si>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</si>
  <si>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</si>
  <si>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</si>
  <si>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mt09mcp020At</t>
  </si>
  <si>
    <t xml:space="preserve">kg</t>
  </si>
  <si>
    <t xml:space="preserve">Argamassa de juntas cimentosa melhorada, com absorção de água reduzida e resistência elevada à abrasão, Morcemcolor Plus Flexible "GRUPO PUMA", tipo CG2 W A, segundo EN 13888, cor Rojo,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</si>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</sst>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0.1</v>
      </c>
      <c r="H10" s="16"/>
      <c r="I10" s="17">
        <v>18.99</v>
      </c>
      <c r="J10" s="17">
        <f ca="1">ROUND(INDIRECT(ADDRESS(ROW()+(0), COLUMN()+(-3), 1))*INDIRECT(ADDRESS(ROW()+(0), COLUMN()+(-1), 1)), 2)</f>
        <v>1.9</v>
      </c>
      <c r="K10" s="17"/>
    </row>
    <row r="11" spans="1:11" ht="34.50" thickBot="1" customHeight="1">
      <c r="A11" s="14" t="s">
        <v>17</v>
      </c>
      <c r="B11" s="14"/>
      <c r="C11" s="14"/>
      <c r="D11" s="15" t="s">
        <v>18</v>
      </c>
      <c r="E11" s="14" t="s">
        <v>19</v>
      </c>
      <c r="F11" s="14"/>
      <c r="G11" s="16">
        <v>13.5</v>
      </c>
      <c r="H11" s="16"/>
      <c r="I11" s="17">
        <v>0.76</v>
      </c>
      <c r="J11" s="17">
        <f ca="1">ROUND(INDIRECT(ADDRESS(ROW()+(0), COLUMN()+(-3), 1))*INDIRECT(ADDRESS(ROW()+(0), COLUMN()+(-1), 1)), 2)</f>
        <v>10.26</v>
      </c>
      <c r="K11" s="17"/>
    </row>
    <row r="12" spans="1:11" ht="55.50" thickBot="1" customHeight="1">
      <c r="A12" s="14" t="s">
        <v>20</v>
      </c>
      <c r="B12" s="14"/>
      <c r="C12" s="14"/>
      <c r="D12" s="15" t="s">
        <v>21</v>
      </c>
      <c r="E12" s="14" t="s">
        <v>22</v>
      </c>
      <c r="F12" s="14"/>
      <c r="G12" s="16">
        <v>1.05</v>
      </c>
      <c r="H12" s="16"/>
      <c r="I12" s="17">
        <v>9.52</v>
      </c>
      <c r="J12" s="17">
        <f ca="1">ROUND(INDIRECT(ADDRESS(ROW()+(0), COLUMN()+(-3), 1))*INDIRECT(ADDRESS(ROW()+(0), COLUMN()+(-1), 1)), 2)</f>
        <v>10</v>
      </c>
      <c r="K12" s="17"/>
    </row>
    <row r="13" spans="1:11" ht="24.00" thickBot="1" customHeight="1">
      <c r="A13" s="14" t="s">
        <v>23</v>
      </c>
      <c r="B13" s="14"/>
      <c r="C13" s="14"/>
      <c r="D13" s="15" t="s">
        <v>24</v>
      </c>
      <c r="E13" s="14" t="s">
        <v>25</v>
      </c>
      <c r="F13" s="14"/>
      <c r="G13" s="16">
        <v>10</v>
      </c>
      <c r="H13" s="16"/>
      <c r="I13" s="17">
        <v>0.43</v>
      </c>
      <c r="J13" s="17">
        <f ca="1">ROUND(INDIRECT(ADDRESS(ROW()+(0), COLUMN()+(-3), 1))*INDIRECT(ADDRESS(ROW()+(0), COLUMN()+(-1), 1)), 2)</f>
        <v>4.3</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124.22</v>
      </c>
      <c r="J27" s="24">
        <f ca="1">ROUND(INDIRECT(ADDRESS(ROW()+(0), COLUMN()+(-3), 1))*INDIRECT(ADDRESS(ROW()+(0), COLUMN()+(-1), 1))/100, 2)</f>
        <v>2.48</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126.7</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