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<sst xmlns="http://schemas.openxmlformats.org/spreadsheetml/2006/main" count="84" uniqueCount="84">
  <si>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</si>
  <si>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</si>
  <si>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</si>
  <si>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</si>
  <si>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300x300x10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e calços e cunhas de nivelamento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</si>
  <si>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</si>
  <si>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</si>
  <si>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</si>
  <si>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</si>
  <si>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</si>
  <si>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</si>
  <si>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</si>
  <si>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</si>
  <si>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</si>
  <si>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</si>
  <si>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</si>
  <si>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</si>
  <si>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</si>
  <si>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</si>
  <si>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</si>
  <si>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</si>
  <si>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</si>
  <si>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</si>
  <si>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</si>
  <si>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</si>
  <si>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</si>
  <si>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</si>
  <si>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</si>
  <si>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</si>
  <si>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</si>
  <si>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</si>
  <si>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</si>
  <si>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</si>
  <si>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</si>
  <si>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</si>
  <si>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mt19abp100eeba</t>
  </si>
  <si>
    <t xml:space="preserve">m²</t>
  </si>
  <si>
    <t xml:space="preserve">Peças de grés porcelânico esmaltado, acabamento polido, de 300x300x10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</si>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</sst>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15.99</v>
      </c>
      <c r="J17" s="17">
        <f ca="1">ROUND(INDIRECT(ADDRESS(ROW()+(0), COLUMN()+(-3), 1))*INDIRECT(ADDRESS(ROW()+(0), COLUMN()+(-1), 1)), 2)</f>
        <v>16.79</v>
      </c>
      <c r="K17" s="17"/>
    </row>
    <row r="18" spans="1:11" ht="66.00" thickBot="1" customHeight="1">
      <c r="A18" s="14" t="s">
        <v>38</v>
      </c>
      <c r="B18" s="14"/>
      <c r="C18" s="14"/>
      <c r="D18" s="15" t="s">
        <v>39</v>
      </c>
      <c r="E18" s="14" t="s">
        <v>40</v>
      </c>
      <c r="F18" s="14"/>
      <c r="G18" s="16">
        <v>0.33</v>
      </c>
      <c r="H18" s="16"/>
      <c r="I18" s="17">
        <v>1.47</v>
      </c>
      <c r="J18" s="17">
        <f ca="1">ROUND(INDIRECT(ADDRESS(ROW()+(0), COLUMN()+(-3), 1))*INDIRECT(ADDRESS(ROW()+(0), COLUMN()+(-1), 1)), 2)</f>
        <v>0.49</v>
      </c>
      <c r="K18" s="17"/>
    </row>
    <row r="19" spans="1:11" ht="34.50" thickBot="1" customHeight="1">
      <c r="A19" s="14" t="s">
        <v>41</v>
      </c>
      <c r="B19" s="14"/>
      <c r="C19" s="14"/>
      <c r="D19" s="15" t="s">
        <v>42</v>
      </c>
      <c r="E19" s="14" t="s">
        <v>43</v>
      </c>
      <c r="F19" s="14"/>
      <c r="G19" s="16">
        <v>0.222</v>
      </c>
      <c r="H19" s="16"/>
      <c r="I19" s="17">
        <v>3.19</v>
      </c>
      <c r="J19" s="17">
        <f ca="1">ROUND(INDIRECT(ADDRESS(ROW()+(0), COLUMN()+(-3), 1))*INDIRECT(ADDRESS(ROW()+(0), COLUMN()+(-1), 1)), 2)</f>
        <v>0.71</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121.36</v>
      </c>
      <c r="J26" s="24">
        <f ca="1">ROUND(INDIRECT(ADDRESS(ROW()+(0), COLUMN()+(-3), 1))*INDIRECT(ADDRESS(ROW()+(0), COLUMN()+(-1), 1))/100, 2)</f>
        <v>2.43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123.79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