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<sst xmlns="http://schemas.openxmlformats.org/spreadsheetml/2006/main" count="84" uniqueCount="84">
  <si>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</si>
  <si>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</si>
  <si>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</si>
  <si>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</si>
  <si>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80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</si>
  <si>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</si>
  <si>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</si>
  <si>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</si>
  <si>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</si>
  <si>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</si>
  <si>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</si>
  <si>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mt28mop080z</t>
  </si>
  <si>
    <t xml:space="preserve">m</t>
  </si>
  <si>
    <t xml:space="preserve">Perfil de arranque Traditerm "GRUPO PUMA" de alumínio, de 80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</si>
  <si>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</si>
  <si>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</si>
  <si>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</si>
  <si>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mt16pep010df</t>
  </si>
  <si>
    <t xml:space="preserve">m²</t>
  </si>
  <si>
    <t xml:space="preserve">Painel rígido de poliestireno expandido, Traditerm Panel EPS "GRUPO PUMA", segundo NP EN 13163, de superfície lisa e bordo lateral recto, de cor branca, de 80 mm de espessura, com resistência ao envelhecimento e permeável ao vapor de água, resistência térmica 2,11 m²°C/W, condutibilidade térmica 0,038 W/(m°C), Euroclasse E de reacção ao fogo segundo NP EN 13501-1.</t>
  </si>
  <si>
    <t xml:space="preserve">mt16pep110y</t>
  </si>
  <si>
    <t xml:space="preserve">Ud</t>
  </si>
  <si>
    <t xml:space="preserve">Bucha de expansão de polietileno Traditerm H1 ECO "GRUPO PUMA", de 135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</si>
  <si>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</si>
  <si>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</si>
  <si>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</si>
  <si>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</si>
  <si>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</si>
  <si>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</si>
  <si>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</si>
  <si>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</si>
  <si>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</si>
  <si>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</si>
  <si>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</si>
  <si>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</si>
  <si>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</si>
  <si>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</si>
  <si>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</si>
  <si>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</si>
  <si>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</si>
  <si>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</si>
  <si>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</si>
  <si>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</si>
  <si>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</si>
  <si>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</si>
  <si>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</si>
  <si>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</si>
  <si>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</si>
  <si>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</si>
  <si>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</si>
  <si>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</si>
  <si>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</si>
  <si>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</si>
  <si>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</si>
  <si>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</si>
  <si>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</si>
  <si>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</si>
  <si>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</si>
  <si>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</si>
  <si>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</si>
  <si>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</si>
  <si>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</si>
  <si>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</si>
  <si>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</si>
  <si>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25,33€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</si>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</sst>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6.03</v>
      </c>
      <c r="J9" s="13">
        <f ca="1">ROUND(INDIRECT(ADDRESS(ROW()+(0), COLUMN()+(-3), 1))*INDIRECT(ADDRESS(ROW()+(0), COLUMN()+(-1), 1)), 2)</f>
        <v>1.03</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12.69</v>
      </c>
      <c r="J11" s="17">
        <f ca="1">ROUND(INDIRECT(ADDRESS(ROW()+(0), COLUMN()+(-3), 1))*INDIRECT(ADDRESS(ROW()+(0), COLUMN()+(-1), 1)), 2)</f>
        <v>13.32</v>
      </c>
      <c r="K11" s="17"/>
    </row>
    <row r="12" spans="1:11" ht="24.00" thickBot="1" customHeight="1">
      <c r="A12" s="14" t="s">
        <v>20</v>
      </c>
      <c r="B12" s="14"/>
      <c r="C12" s="14"/>
      <c r="D12" s="15" t="s">
        <v>21</v>
      </c>
      <c r="E12" s="14" t="s">
        <v>22</v>
      </c>
      <c r="F12" s="14"/>
      <c r="G12" s="16">
        <v>10</v>
      </c>
      <c r="H12" s="16"/>
      <c r="I12" s="17">
        <v>0.48</v>
      </c>
      <c r="J12" s="17">
        <f ca="1">ROUND(INDIRECT(ADDRESS(ROW()+(0), COLUMN()+(-3), 1))*INDIRECT(ADDRESS(ROW()+(0), COLUMN()+(-1), 1)), 2)</f>
        <v>4.8</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126.26</v>
      </c>
      <c r="J26" s="24">
        <f ca="1">ROUND(INDIRECT(ADDRESS(ROW()+(0), COLUMN()+(-3), 1))*INDIRECT(ADDRESS(ROW()+(0), COLUMN()+(-1), 1))/100, 2)</f>
        <v>2.53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128.79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