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<sst xmlns="http://schemas.openxmlformats.org/spreadsheetml/2006/main" count="84" uniqueCount="84">
  <si>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</si>
  <si>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</si>
  <si>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</si>
  <si>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</si>
  <si>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100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superior,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Blanco,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</si>
  <si>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</si>
  <si>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</si>
  <si>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</si>
  <si>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</si>
  <si>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</si>
  <si>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</si>
  <si>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mt28mop080B</t>
  </si>
  <si>
    <t xml:space="preserve">m</t>
  </si>
  <si>
    <t xml:space="preserve">Perfil de arranque Traditerm "GRUPO PUMA" de alumínio, de 100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</si>
  <si>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</si>
  <si>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</si>
  <si>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</si>
  <si>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mt16pep010dh</t>
  </si>
  <si>
    <t xml:space="preserve">m²</t>
  </si>
  <si>
    <t xml:space="preserve">Painel rígido de poliestireno expandido, Traditerm Panel EPS "GRUPO PUMA", segundo NP EN 13163, de superfície lisa e bordo lateral recto, de cor branca, de 100 mm de espessura, com resistência ao envelhecimento e permeável ao vapor de água, resistência térmica 2,63 m²°C/W, condutibilidade térmica 0,038 W/(m°C), Euroclasse E de reacção ao fogo segundo NP EN 13501-1.</t>
  </si>
  <si>
    <t xml:space="preserve">mt16pep110z</t>
  </si>
  <si>
    <t xml:space="preserve">Ud</t>
  </si>
  <si>
    <t xml:space="preserve">Bucha de expansão de polietileno Traditerm H1 ECO "GRUPO PUMA", de 155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</si>
  <si>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</si>
  <si>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</si>
  <si>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</si>
  <si>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</si>
  <si>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</si>
  <si>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</si>
  <si>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</si>
  <si>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</si>
  <si>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</si>
  <si>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</si>
  <si>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</si>
  <si>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</si>
  <si>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mt19abp100ecda</t>
  </si>
  <si>
    <t xml:space="preserve">m²</t>
  </si>
  <si>
    <t xml:space="preserve">Peças de grés porcelânico esmaltado, acabamento polido, de 200x200x10 mm, gama superior, capacidade de absorção de água E&lt;0,5%, grupo BIa, segundo NP EN 14411.</t>
  </si>
  <si>
    <t xml:space="preserve">mt09mcp020Aa</t>
  </si>
  <si>
    <t xml:space="preserve">kg</t>
  </si>
  <si>
    <t xml:space="preserve">Argamassa de juntas cimentosa melhorada, com absorção de água reduzida e resistência elevada à abrasão, Morcemcolor Plus Flexible "GRUPO PUMA", tipo CG2 W A, segundo EN 13888, cor Blanco,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</si>
  <si>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</si>
  <si>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</si>
  <si>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</si>
  <si>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</si>
  <si>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</si>
  <si>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</si>
  <si>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</si>
  <si>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</si>
  <si>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</si>
  <si>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</si>
  <si>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</si>
  <si>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</si>
  <si>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</si>
  <si>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</si>
  <si>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</si>
  <si>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</si>
  <si>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</si>
  <si>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</si>
  <si>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</si>
  <si>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</si>
  <si>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</si>
  <si>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</si>
  <si>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</si>
  <si>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27,94€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</si>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</sst>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8.84</v>
      </c>
      <c r="J9" s="13">
        <f ca="1">ROUND(INDIRECT(ADDRESS(ROW()+(0), COLUMN()+(-3), 1))*INDIRECT(ADDRESS(ROW()+(0), COLUMN()+(-1), 1)), 2)</f>
        <v>1.5</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15.87</v>
      </c>
      <c r="J11" s="17">
        <f ca="1">ROUND(INDIRECT(ADDRESS(ROW()+(0), COLUMN()+(-3), 1))*INDIRECT(ADDRESS(ROW()+(0), COLUMN()+(-1), 1)), 2)</f>
        <v>16.66</v>
      </c>
      <c r="K11" s="17"/>
    </row>
    <row r="12" spans="1:11" ht="24.00" thickBot="1" customHeight="1">
      <c r="A12" s="14" t="s">
        <v>20</v>
      </c>
      <c r="B12" s="14"/>
      <c r="C12" s="14"/>
      <c r="D12" s="15" t="s">
        <v>21</v>
      </c>
      <c r="E12" s="14" t="s">
        <v>22</v>
      </c>
      <c r="F12" s="14"/>
      <c r="G12" s="16">
        <v>10</v>
      </c>
      <c r="H12" s="16"/>
      <c r="I12" s="17">
        <v>0.53</v>
      </c>
      <c r="J12" s="17">
        <f ca="1">ROUND(INDIRECT(ADDRESS(ROW()+(0), COLUMN()+(-3), 1))*INDIRECT(ADDRESS(ROW()+(0), COLUMN()+(-1), 1)), 2)</f>
        <v>5.3</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24.8</v>
      </c>
      <c r="J17" s="17">
        <f ca="1">ROUND(INDIRECT(ADDRESS(ROW()+(0), COLUMN()+(-3), 1))*INDIRECT(ADDRESS(ROW()+(0), COLUMN()+(-1), 1)), 2)</f>
        <v>26.04</v>
      </c>
      <c r="K17" s="17"/>
    </row>
    <row r="18" spans="1:11" ht="66.00" thickBot="1" customHeight="1">
      <c r="A18" s="14" t="s">
        <v>38</v>
      </c>
      <c r="B18" s="14"/>
      <c r="C18" s="14"/>
      <c r="D18" s="15" t="s">
        <v>39</v>
      </c>
      <c r="E18" s="14" t="s">
        <v>40</v>
      </c>
      <c r="F18" s="14"/>
      <c r="G18" s="16">
        <v>0.5</v>
      </c>
      <c r="H18" s="16"/>
      <c r="I18" s="17">
        <v>1.47</v>
      </c>
      <c r="J18" s="17">
        <f ca="1">ROUND(INDIRECT(ADDRESS(ROW()+(0), COLUMN()+(-3), 1))*INDIRECT(ADDRESS(ROW()+(0), COLUMN()+(-1), 1)), 2)</f>
        <v>0.74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34.50" thickBot="1" customHeight="1">
      <c r="A21" s="14" t="s">
        <v>47</v>
      </c>
      <c r="B21" s="14"/>
      <c r="C21" s="14"/>
      <c r="D21" s="15" t="s">
        <v>48</v>
      </c>
      <c r="E21" s="14" t="s">
        <v>49</v>
      </c>
      <c r="F21" s="14"/>
      <c r="G21" s="16">
        <v>0.02</v>
      </c>
      <c r="H21" s="16"/>
      <c r="I21" s="17">
        <v>7.9</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139.24</v>
      </c>
      <c r="J26" s="24">
        <f ca="1">ROUND(INDIRECT(ADDRESS(ROW()+(0), COLUMN()+(-3), 1))*INDIRECT(ADDRESS(ROW()+(0), COLUMN()+(-1), 1))/100, 2)</f>
        <v>2.78</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142.02</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