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<sst xmlns="http://schemas.openxmlformats.org/spreadsheetml/2006/main" count="87" uniqueCount="87">
  <si>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</si>
  <si>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</si>
  <si>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</si>
  <si>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</si>
  <si>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100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F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</si>
  <si>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</si>
  <si>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</si>
  <si>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</si>
  <si>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</si>
  <si>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</si>
  <si>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</si>
  <si>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mt28mop080B</t>
  </si>
  <si>
    <t xml:space="preserve">m</t>
  </si>
  <si>
    <t xml:space="preserve">Perfil de arranque Traditerm "GRUPO PUMA" de alumínio, de 100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</si>
  <si>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</si>
  <si>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</si>
  <si>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</si>
  <si>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mt16pep010dh</t>
  </si>
  <si>
    <t xml:space="preserve">m²</t>
  </si>
  <si>
    <t xml:space="preserve">Painel rígido de poliestireno expandido, Traditerm Panel EPS "GRUPO PUMA", segundo NP EN 13163, de superfície lisa e bordo lateral recto, de cor branca, de 100 mm de espessura, com resistência ao envelhecimento e permeável ao vapor de água, resistência térmica 2,63 m²°C/W, condutibilidade térmica 0,038 W/(m°C), Euroclasse E de reacção ao fogo segundo NP EN 13501-1.</t>
  </si>
  <si>
    <t xml:space="preserve">mt16pep110z</t>
  </si>
  <si>
    <t xml:space="preserve">Ud</t>
  </si>
  <si>
    <t xml:space="preserve">Bucha de expansão de polietileno Traditerm H1 ECO "GRUPO PUMA", de 155 mm de comprimento, com prego de aço, para fixação de placas isolantes.</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</si>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</sst>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8.84</v>
      </c>
      <c r="J9" s="13">
        <f ca="1">ROUND(INDIRECT(ADDRESS(ROW()+(0), COLUMN()+(-3), 1))*INDIRECT(ADDRESS(ROW()+(0), COLUMN()+(-1), 1)), 2)</f>
        <v>1.5</v>
      </c>
      <c r="K9" s="13"/>
    </row>
    <row r="10" spans="1:11" ht="34.50" thickBot="1" customHeight="1">
      <c r="A10" s="14" t="s">
        <v>14</v>
      </c>
      <c r="B10" s="14"/>
      <c r="C10" s="14"/>
      <c r="D10" s="15" t="s">
        <v>15</v>
      </c>
      <c r="E10" s="14" t="s">
        <v>16</v>
      </c>
      <c r="F10" s="14"/>
      <c r="G10" s="16">
        <v>4.5</v>
      </c>
      <c r="H10" s="16"/>
      <c r="I10" s="17">
        <v>0.76</v>
      </c>
      <c r="J10" s="17">
        <f ca="1">ROUND(INDIRECT(ADDRESS(ROW()+(0), COLUMN()+(-3), 1))*INDIRECT(ADDRESS(ROW()+(0), COLUMN()+(-1), 1)), 2)</f>
        <v>3.42</v>
      </c>
      <c r="K10" s="17"/>
    </row>
    <row r="11" spans="1:11" ht="55.50" thickBot="1" customHeight="1">
      <c r="A11" s="14" t="s">
        <v>17</v>
      </c>
      <c r="B11" s="14"/>
      <c r="C11" s="14"/>
      <c r="D11" s="15" t="s">
        <v>18</v>
      </c>
      <c r="E11" s="14" t="s">
        <v>19</v>
      </c>
      <c r="F11" s="14"/>
      <c r="G11" s="16">
        <v>1.05</v>
      </c>
      <c r="H11" s="16"/>
      <c r="I11" s="17">
        <v>15.87</v>
      </c>
      <c r="J11" s="17">
        <f ca="1">ROUND(INDIRECT(ADDRESS(ROW()+(0), COLUMN()+(-3), 1))*INDIRECT(ADDRESS(ROW()+(0), COLUMN()+(-1), 1)), 2)</f>
        <v>16.66</v>
      </c>
      <c r="K11" s="17"/>
    </row>
    <row r="12" spans="1:11" ht="24.00" thickBot="1" customHeight="1">
      <c r="A12" s="14" t="s">
        <v>20</v>
      </c>
      <c r="B12" s="14"/>
      <c r="C12" s="14"/>
      <c r="D12" s="15" t="s">
        <v>21</v>
      </c>
      <c r="E12" s="14" t="s">
        <v>22</v>
      </c>
      <c r="F12" s="14"/>
      <c r="G12" s="16">
        <v>10</v>
      </c>
      <c r="H12" s="16"/>
      <c r="I12" s="17">
        <v>0.53</v>
      </c>
      <c r="J12" s="17">
        <f ca="1">ROUND(INDIRECT(ADDRESS(ROW()+(0), COLUMN()+(-3), 1))*INDIRECT(ADDRESS(ROW()+(0), COLUMN()+(-1), 1)), 2)</f>
        <v>5.3</v>
      </c>
      <c r="K12" s="17"/>
    </row>
    <row r="13" spans="1:11" ht="34.50" thickBot="1" customHeight="1">
      <c r="A13" s="14" t="s">
        <v>23</v>
      </c>
      <c r="B13" s="14"/>
      <c r="C13" s="14"/>
      <c r="D13" s="15" t="s">
        <v>24</v>
      </c>
      <c r="E13" s="14" t="s">
        <v>25</v>
      </c>
      <c r="F13" s="14"/>
      <c r="G13" s="16">
        <v>9</v>
      </c>
      <c r="H13" s="16"/>
      <c r="I13" s="17">
        <v>0.54</v>
      </c>
      <c r="J13" s="17">
        <f ca="1">ROUND(INDIRECT(ADDRESS(ROW()+(0), COLUMN()+(-3), 1))*INDIRECT(ADDRESS(ROW()+(0), COLUMN()+(-1), 1)), 2)</f>
        <v>4.86</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128.59</v>
      </c>
      <c r="J27" s="24">
        <f ca="1">ROUND(INDIRECT(ADDRESS(ROW()+(0), COLUMN()+(-3), 1))*INDIRECT(ADDRESS(ROW()+(0), COLUMN()+(-1), 1))/100, 2)</f>
        <v>2.57</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131.16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