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<sst xmlns="http://schemas.openxmlformats.org/spreadsheetml/2006/main" count="84" uniqueCount="84">
  <si>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</si>
  <si>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</si>
  <si>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</si>
  <si>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</si>
  <si>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de bloco de betão leve com argila expandida, com o sistema Traditerm Ceramic "GRUPO PUMA", com DIT nº 605, composto por: painel rígido de poliestireno expandido, Traditerm Panel EPS "GRUPO PUMA", segundo NP EN 13163, de superfície lisa e bordo lateral recto, de cor branca, de 60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Blanco,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</si>
  <si>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</si>
  <si>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</si>
  <si>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</si>
  <si>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</si>
  <si>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</si>
  <si>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</si>
  <si>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mt28mop080x</t>
  </si>
  <si>
    <t xml:space="preserve">m</t>
  </si>
  <si>
    <t xml:space="preserve">Perfil de arranque Traditerm "GRUPO PUMA" de alumínio, de 60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</si>
  <si>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</si>
  <si>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</si>
  <si>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</si>
  <si>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mt16pep010dd</t>
  </si>
  <si>
    <t xml:space="preserve">m²</t>
  </si>
  <si>
    <t xml:space="preserve">Painel rígido de poliestireno expandido, Traditerm Panel EPS "GRUPO PUMA",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</si>
  <si>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mt16pep110y</t>
  </si>
  <si>
    <t xml:space="preserve">Ud</t>
  </si>
  <si>
    <t xml:space="preserve">Bucha de expansão de polietileno Traditerm H1 ECO "GRUPO PUMA", de 135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</si>
  <si>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</si>
  <si>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</si>
  <si>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</si>
  <si>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</si>
  <si>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</si>
  <si>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</si>
  <si>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</si>
  <si>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</si>
  <si>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</si>
  <si>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</si>
  <si>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</si>
  <si>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</si>
  <si>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</si>
  <si>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</si>
  <si>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</si>
  <si>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mt09mcp020Aa</t>
  </si>
  <si>
    <t xml:space="preserve">kg</t>
  </si>
  <si>
    <t xml:space="preserve">Argamassa de juntas cimentosa melhorada, com absorção de água reduzida e resistência elevada à abrasão, Morcemcolor Plus Flexible "GRUPO PUMA", tipo CG2 W A, segundo EN 13888, cor Blanco,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</si>
  <si>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</si>
  <si>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</si>
  <si>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</si>
  <si>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mt15bas010b</t>
  </si>
  <si>
    <t xml:space="preserve">m</t>
  </si>
  <si>
    <t xml:space="preserve">Cordão de polietileno expandido de células fechadas, de secção circular de 10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</si>
  <si>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</si>
  <si>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</si>
  <si>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</si>
  <si>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</si>
  <si>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</si>
  <si>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</si>
  <si>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</si>
  <si>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</si>
  <si>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</si>
  <si>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</si>
  <si>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</si>
  <si>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</si>
  <si>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</si>
  <si>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</si>
  <si>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</si>
  <si>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</si>
  <si>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</si>
  <si>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24,70€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</si>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</sst>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5.34</v>
      </c>
      <c r="J9" s="13">
        <f ca="1">ROUND(INDIRECT(ADDRESS(ROW()+(0), COLUMN()+(-3), 1))*INDIRECT(ADDRESS(ROW()+(0), COLUMN()+(-1), 1)), 2)</f>
        <v>0.91</v>
      </c>
      <c r="K9" s="13"/>
    </row>
    <row r="10" spans="1:11" ht="34.50" thickBot="1" customHeight="1">
      <c r="A10" s="14" t="s">
        <v>14</v>
      </c>
      <c r="B10" s="14"/>
      <c r="C10" s="14"/>
      <c r="D10" s="15" t="s">
        <v>15</v>
      </c>
      <c r="E10" s="14" t="s">
        <v>16</v>
      </c>
      <c r="F10" s="14"/>
      <c r="G10" s="16">
        <v>13.5</v>
      </c>
      <c r="H10" s="16"/>
      <c r="I10" s="17">
        <v>0.76</v>
      </c>
      <c r="J10" s="17">
        <f ca="1">ROUND(INDIRECT(ADDRESS(ROW()+(0), COLUMN()+(-3), 1))*INDIRECT(ADDRESS(ROW()+(0), COLUMN()+(-1), 1)), 2)</f>
        <v>10.26</v>
      </c>
      <c r="K10" s="17"/>
    </row>
    <row r="11" spans="1:11" ht="55.50" thickBot="1" customHeight="1">
      <c r="A11" s="14" t="s">
        <v>17</v>
      </c>
      <c r="B11" s="14"/>
      <c r="C11" s="14"/>
      <c r="D11" s="15" t="s">
        <v>18</v>
      </c>
      <c r="E11" s="14" t="s">
        <v>19</v>
      </c>
      <c r="F11" s="14"/>
      <c r="G11" s="16">
        <v>1.05</v>
      </c>
      <c r="H11" s="16"/>
      <c r="I11" s="17">
        <v>9.52</v>
      </c>
      <c r="J11" s="17">
        <f ca="1">ROUND(INDIRECT(ADDRESS(ROW()+(0), COLUMN()+(-3), 1))*INDIRECT(ADDRESS(ROW()+(0), COLUMN()+(-1), 1)), 2)</f>
        <v>10</v>
      </c>
      <c r="K11" s="17"/>
    </row>
    <row r="12" spans="1:11" ht="24.00" thickBot="1" customHeight="1">
      <c r="A12" s="14" t="s">
        <v>20</v>
      </c>
      <c r="B12" s="14"/>
      <c r="C12" s="14"/>
      <c r="D12" s="15" t="s">
        <v>21</v>
      </c>
      <c r="E12" s="14" t="s">
        <v>22</v>
      </c>
      <c r="F12" s="14"/>
      <c r="G12" s="16">
        <v>10</v>
      </c>
      <c r="H12" s="16"/>
      <c r="I12" s="17">
        <v>0.48</v>
      </c>
      <c r="J12" s="17">
        <f ca="1">ROUND(INDIRECT(ADDRESS(ROW()+(0), COLUMN()+(-3), 1))*INDIRECT(ADDRESS(ROW()+(0), COLUMN()+(-1), 1)), 2)</f>
        <v>4.8</v>
      </c>
      <c r="K12" s="17"/>
    </row>
    <row r="13" spans="1:11" ht="34.50" thickBot="1" customHeight="1">
      <c r="A13" s="14" t="s">
        <v>23</v>
      </c>
      <c r="B13" s="14"/>
      <c r="C13" s="14"/>
      <c r="D13" s="15" t="s">
        <v>24</v>
      </c>
      <c r="E13" s="14" t="s">
        <v>25</v>
      </c>
      <c r="F13" s="14"/>
      <c r="G13" s="16">
        <v>2.2</v>
      </c>
      <c r="H13" s="16"/>
      <c r="I13" s="17">
        <v>1.66</v>
      </c>
      <c r="J13" s="17">
        <f ca="1">ROUND(INDIRECT(ADDRESS(ROW()+(0), COLUMN()+(-3), 1))*INDIRECT(ADDRESS(ROW()+(0), COLUMN()+(-1), 1)), 2)</f>
        <v>3.65</v>
      </c>
      <c r="K13" s="17"/>
    </row>
    <row r="14" spans="1:11" ht="24.00" thickBot="1" customHeight="1">
      <c r="A14" s="14" t="s">
        <v>26</v>
      </c>
      <c r="B14" s="14"/>
      <c r="C14" s="14"/>
      <c r="D14" s="15" t="s">
        <v>27</v>
      </c>
      <c r="E14" s="14" t="s">
        <v>28</v>
      </c>
      <c r="F14" s="14"/>
      <c r="G14" s="16">
        <v>0.17</v>
      </c>
      <c r="H14" s="16"/>
      <c r="I14" s="17">
        <v>5.12</v>
      </c>
      <c r="J14" s="17">
        <f ca="1">ROUND(INDIRECT(ADDRESS(ROW()+(0), COLUMN()+(-3), 1))*INDIRECT(ADDRESS(ROW()+(0), COLUMN()+(-1), 1)), 2)</f>
        <v>0.87</v>
      </c>
      <c r="K14" s="17"/>
    </row>
    <row r="15" spans="1:11" ht="13.50" thickBot="1" customHeight="1">
      <c r="A15" s="14" t="s">
        <v>29</v>
      </c>
      <c r="B15" s="14"/>
      <c r="C15" s="14"/>
      <c r="D15" s="15" t="s">
        <v>30</v>
      </c>
      <c r="E15" s="14" t="s">
        <v>31</v>
      </c>
      <c r="F15" s="14"/>
      <c r="G15" s="16">
        <v>0.3</v>
      </c>
      <c r="H15" s="16"/>
      <c r="I15" s="17">
        <v>0.52</v>
      </c>
      <c r="J15" s="17">
        <f ca="1">ROUND(INDIRECT(ADDRESS(ROW()+(0), COLUMN()+(-3), 1))*INDIRECT(ADDRESS(ROW()+(0), COLUMN()+(-1), 1)), 2)</f>
        <v>0.16</v>
      </c>
      <c r="K15" s="17"/>
    </row>
    <row r="16" spans="1:11" ht="55.50" thickBot="1" customHeight="1">
      <c r="A16" s="14" t="s">
        <v>32</v>
      </c>
      <c r="B16" s="14"/>
      <c r="C16" s="14"/>
      <c r="D16" s="15" t="s">
        <v>33</v>
      </c>
      <c r="E16" s="14" t="s">
        <v>34</v>
      </c>
      <c r="F16" s="14"/>
      <c r="G16" s="16">
        <v>6.5</v>
      </c>
      <c r="H16" s="16"/>
      <c r="I16" s="17">
        <v>2.25</v>
      </c>
      <c r="J16" s="17">
        <f ca="1">ROUND(INDIRECT(ADDRESS(ROW()+(0), COLUMN()+(-3), 1))*INDIRECT(ADDRESS(ROW()+(0), COLUMN()+(-1), 1)), 2)</f>
        <v>14.63</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1.47</v>
      </c>
      <c r="J18" s="17">
        <f ca="1">ROUND(INDIRECT(ADDRESS(ROW()+(0), COLUMN()+(-3), 1))*INDIRECT(ADDRESS(ROW()+(0), COLUMN()+(-1), 1)), 2)</f>
        <v>0.74</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0.07</v>
      </c>
      <c r="J20" s="17">
        <f ca="1">ROUND(INDIRECT(ADDRESS(ROW()+(0), COLUMN()+(-3), 1))*INDIRECT(ADDRESS(ROW()+(0), COLUMN()+(-1), 1)), 2)</f>
        <v>0.01</v>
      </c>
      <c r="K20" s="17"/>
    </row>
    <row r="21" spans="1:11" ht="34.50" thickBot="1" customHeight="1">
      <c r="A21" s="14" t="s">
        <v>47</v>
      </c>
      <c r="B21" s="14"/>
      <c r="C21" s="14"/>
      <c r="D21" s="15" t="s">
        <v>48</v>
      </c>
      <c r="E21" s="14" t="s">
        <v>49</v>
      </c>
      <c r="F21" s="14"/>
      <c r="G21" s="16">
        <v>0.057</v>
      </c>
      <c r="H21" s="16"/>
      <c r="I21" s="17">
        <v>7.9</v>
      </c>
      <c r="J21" s="17">
        <f ca="1">ROUND(INDIRECT(ADDRESS(ROW()+(0), COLUMN()+(-3), 1))*INDIRECT(ADDRESS(ROW()+(0), COLUMN()+(-1), 1)), 2)</f>
        <v>0.45</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123.11</v>
      </c>
      <c r="J26" s="24">
        <f ca="1">ROUND(INDIRECT(ADDRESS(ROW()+(0), COLUMN()+(-3), 1))*INDIRECT(ADDRESS(ROW()+(0), COLUMN()+(-1), 1))/100, 2)</f>
        <v>2.46</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125.57</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