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<sst xmlns="http://schemas.openxmlformats.org/spreadsheetml/2006/main" count="87" uniqueCount="87">
  <si>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</si>
  <si>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</si>
  <si>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</si>
  <si>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</si>
  <si>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madeira, com o sistema Traditerm Ceramic "GRUPO PUMA", com DIT nº 605, composto por: painel rígido de poliestireno expandido, Traditerm Panel EPS "GRUPO PUMA", segundo NP EN 13163, de superfície lisa e bordo lateral recto, de cor branca, de 140 mm de espessura, fixado ao suporte com argamassa Traditerm NC "GRUPO PUMA", aplicada manualmente e fixações mecânicas com bucha de expansão de aço zincado Traditerm STR H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aço zincado Traditerm STR H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</si>
  <si>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</si>
  <si>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</si>
  <si>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</si>
  <si>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</si>
  <si>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</si>
  <si>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</si>
  <si>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</si>
  <si>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</si>
  <si>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Traditerm "GRUPO PUMA" de alumínio, de 140 mm de largura, com pingadeira, para nivelação e suporte dos painéis isolantes dos sistemas de isolamento térmico pelo exterior sobre a linha de soco; incluindo kit de fixação para perfil.</t>
  </si>
  <si>
    <t xml:space="preserve">mt28mop030ya</t>
  </si>
  <si>
    <t xml:space="preserve">kg</t>
  </si>
  <si>
    <t xml:space="preserve">Argamassa tipo GP W0, segundo EN 998-1 Traditerm NC "GRUPO PUMA", impermeável à água da chuva, permeável ao vapor de água e não propagador da chama, para aplicar com palustra, para aderir os painéis isolantes e como camada base, prévia amassadura com água.</t>
  </si>
  <si>
    <t xml:space="preserve">mt16pep010dj</t>
  </si>
  <si>
    <t xml:space="preserve">m²</t>
  </si>
  <si>
    <t xml:space="preserve">Painel rígido de poliestireno expandido, Traditerm Panel EPS "GRUPO PUMA",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</si>
  <si>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mt16pep140f</t>
  </si>
  <si>
    <t xml:space="preserve">Ud</t>
  </si>
  <si>
    <t xml:space="preserve">Bucha de expansão de aço zincado Traditerm STR H "GRUPO PUMA", de 180 mm de comprimento, para fixação de placas isolantes.</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</si>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</sst>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13.46</v>
      </c>
      <c r="J9" s="13">
        <f ca="1">ROUND(INDIRECT(ADDRESS(ROW()+(0), COLUMN()+(-3), 1))*INDIRECT(ADDRESS(ROW()+(0), COLUMN()+(-1), 1)), 2)</f>
        <v>2.29</v>
      </c>
      <c r="K9" s="13"/>
    </row>
    <row r="10" spans="1:11" ht="34.50" thickBot="1" customHeight="1">
      <c r="A10" s="14" t="s">
        <v>14</v>
      </c>
      <c r="B10" s="14"/>
      <c r="C10" s="14"/>
      <c r="D10" s="15" t="s">
        <v>15</v>
      </c>
      <c r="E10" s="14" t="s">
        <v>16</v>
      </c>
      <c r="F10" s="14"/>
      <c r="G10" s="16">
        <v>4.5</v>
      </c>
      <c r="H10" s="16"/>
      <c r="I10" s="17">
        <v>1.26</v>
      </c>
      <c r="J10" s="17">
        <f ca="1">ROUND(INDIRECT(ADDRESS(ROW()+(0), COLUMN()+(-3), 1))*INDIRECT(ADDRESS(ROW()+(0), COLUMN()+(-1), 1)), 2)</f>
        <v>5.67</v>
      </c>
      <c r="K10" s="17"/>
    </row>
    <row r="11" spans="1:11" ht="55.50" thickBot="1" customHeight="1">
      <c r="A11" s="14" t="s">
        <v>17</v>
      </c>
      <c r="B11" s="14"/>
      <c r="C11" s="14"/>
      <c r="D11" s="15" t="s">
        <v>18</v>
      </c>
      <c r="E11" s="14" t="s">
        <v>19</v>
      </c>
      <c r="F11" s="14"/>
      <c r="G11" s="16">
        <v>1.05</v>
      </c>
      <c r="H11" s="16"/>
      <c r="I11" s="17">
        <v>22.21</v>
      </c>
      <c r="J11" s="17">
        <f ca="1">ROUND(INDIRECT(ADDRESS(ROW()+(0), COLUMN()+(-3), 1))*INDIRECT(ADDRESS(ROW()+(0), COLUMN()+(-1), 1)), 2)</f>
        <v>23.32</v>
      </c>
      <c r="K11" s="17"/>
    </row>
    <row r="12" spans="1:11" ht="24.00" thickBot="1" customHeight="1">
      <c r="A12" s="14" t="s">
        <v>20</v>
      </c>
      <c r="B12" s="14"/>
      <c r="C12" s="14"/>
      <c r="D12" s="15" t="s">
        <v>21</v>
      </c>
      <c r="E12" s="14" t="s">
        <v>22</v>
      </c>
      <c r="F12" s="14"/>
      <c r="G12" s="16">
        <v>10</v>
      </c>
      <c r="H12" s="16"/>
      <c r="I12" s="17">
        <v>1.23</v>
      </c>
      <c r="J12" s="17">
        <f ca="1">ROUND(INDIRECT(ADDRESS(ROW()+(0), COLUMN()+(-3), 1))*INDIRECT(ADDRESS(ROW()+(0), COLUMN()+(-1), 1)), 2)</f>
        <v>12.3</v>
      </c>
      <c r="K12" s="17"/>
    </row>
    <row r="13" spans="1:11" ht="34.50" thickBot="1" customHeight="1">
      <c r="A13" s="14" t="s">
        <v>23</v>
      </c>
      <c r="B13" s="14"/>
      <c r="C13" s="14"/>
      <c r="D13" s="15" t="s">
        <v>24</v>
      </c>
      <c r="E13" s="14" t="s">
        <v>25</v>
      </c>
      <c r="F13" s="14"/>
      <c r="G13" s="16">
        <v>9</v>
      </c>
      <c r="H13" s="16"/>
      <c r="I13" s="17">
        <v>0.76</v>
      </c>
      <c r="J13" s="17">
        <f ca="1">ROUND(INDIRECT(ADDRESS(ROW()+(0), COLUMN()+(-3), 1))*INDIRECT(ADDRESS(ROW()+(0), COLUMN()+(-1), 1)), 2)</f>
        <v>6.84</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147.27</v>
      </c>
      <c r="J27" s="24">
        <f ca="1">ROUND(INDIRECT(ADDRESS(ROW()+(0), COLUMN()+(-3), 1))*INDIRECT(ADDRESS(ROW()+(0), COLUMN()+(-1), 1))/100, 2)</f>
        <v>2.95</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150.22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