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<sst xmlns="http://schemas.openxmlformats.org/spreadsheetml/2006/main" count="76" uniqueCount="76">
  <si>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</si>
  <si>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FSC040</t>
  </si>
  <si>
    <t xml:space="preserve">m²</t>
  </si>
  <si>
    <t xml:space="preserve">Sistema ETICS CeramicSystem "BAUMIT"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</si>
  <si>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CeramicSystem "BAUMIT", com ETA 20/0246, composto por: painel rígido de poliestireno expandido, StarTherm "BAUMIT", cor cinzento, de superfície lisa e bordo lateral recto, de 60 mm de espessura e 1000x500 mm, fixado ao suporte com argamassa cola StarContact "BAUMIT" e fixações mecânicas com bucha de expansão de fibra de vidro reforçada com poliamida, StarTrack Red "BAUMIT"; camada de regularização de argamassa cola StarContact "BAUMIT", armada com malha de fibra de vidro coberta com borracha SBR, CeramicTex "BAUMIT", de 6,5x7 mm de vão de malha e de 200 g/m² de massa superficial. Revestimento com peças de grés porcelânico esmaltado, acabamento polido, de 200x200x10 mm, gama média, capacidade de absorção de água E&lt;0,5%, grupo BIa, segundo NP EN 14411. COLOCAÇÃO: em camada fina e através de colagem dupla com argamassa cola CeramicFix "BAUMIT". ENCHIMENTO DE JUNTAS: com argamassa de juntas, de alta flexibilidade, Ceramic S "BAUMIT", de cor cinzento, em juntas de 5 mm de espessura. Inclusive cruzetas de PVC, perfis de arranque SockelProfil "BAUMIT" de alumínio, perfis para formação de pingadeiras TropfkantenProfil "BAUMIT", de PVC com malha, perfis de canto "BAUMIT" e fita autocolante FugendichtBand para vedação de uniões do pré-aro da caixilharia.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</si>
  <si>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</si>
  <si>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</si>
  <si>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</si>
  <si>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</si>
  <si>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</si>
  <si>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</si>
  <si>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mt28bau115c</t>
  </si>
  <si>
    <t xml:space="preserve">m</t>
  </si>
  <si>
    <t xml:space="preserve">Perfil de arranque SockelProfil "BAUMIT", de alumínio, em "U", de 60 mm de largura, com pingadeira, para nivelação e suporte dos painéis isolantes dos sistemas de isolamento térmico pelo exterior sobre a linha de soco; incluindo kit de fixação para perfil.</t>
  </si>
  <si>
    <t xml:space="preserve">mt28bau010d</t>
  </si>
  <si>
    <t xml:space="preserve">kg</t>
  </si>
  <si>
    <t xml:space="preserve">Argamassa cola StarContact "BAUMIT", composta por cimento, ligantes orgânicos, inerte de 0,6 mm de tamanho máximo e aditivos, para aderir e reforçar os painéis isolantes, e como camada base, prévia amassadura com água.</t>
  </si>
  <si>
    <t xml:space="preserve">mt16bau010c</t>
  </si>
  <si>
    <t xml:space="preserve">m²</t>
  </si>
  <si>
    <t xml:space="preserve">Painel rígido de poliestireno expandido, StarTherm "BAUMIT", cor cinzento, de superfície lisa e bordo lateral recto, de 60 mm de espessura e 1000x500 mm, resistência térmica 1,94 m²°C/W, condutibilidade térmica 0,032 W/(m°C), densidade 15 kg/m³, Euroclasse E de reacção ao fogo segundo NP EN 13501-1, com código de designação EPS-NP EN 13163-L2-W2-T2-S2-P4-DS(N)2-TR100-BS115-CS(10)60.</t>
  </si>
  <si>
    <t xml:space="preserve">mt16bau120a</t>
  </si>
  <si>
    <t xml:space="preserve">Ud</t>
  </si>
  <si>
    <t xml:space="preserve">Bucha de expansão de fibra de vidro reforçada com poliamida, StarTrack Red "BAUMIT", de 88 mm de comprimento, com aro de estanquidade e prego de polipropileno, para fixação de placas isolantes.</t>
  </si>
  <si>
    <t xml:space="preserve">mt28bau160a</t>
  </si>
  <si>
    <t xml:space="preserve">m</t>
  </si>
  <si>
    <t xml:space="preserve">Perfil TropfkantenProfil "BAUMIT", de PVC, com malha de fibra de vidro anti-álcalis, cor branca, para formação de pingadeiras.</t>
  </si>
  <si>
    <t xml:space="preserve">mt28bau131</t>
  </si>
  <si>
    <t xml:space="preserve">m</t>
  </si>
  <si>
    <t xml:space="preserve">Perfil de canto "BAUMIT", de PVC flexível, cor branca, com malha incorporada de 10 e 15 cm de largura a cada lado do perfil, para reforço de cantos.</t>
  </si>
  <si>
    <t xml:space="preserve">mt28bau101a</t>
  </si>
  <si>
    <t xml:space="preserve">m²</t>
  </si>
  <si>
    <t xml:space="preserve">Malha de fibra de vidro coberta com borracha SBR, CeramicTex "BAUMIT", de 6,5x7 mm de vão de malha, de 200 g/m² de massa superficial e de 1x50 m, com 2350 N/50 mm de resistência à tracção, para armar argamassas.</t>
  </si>
  <si>
    <t xml:space="preserve">mt09mab030a</t>
  </si>
  <si>
    <t xml:space="preserve">kg</t>
  </si>
  <si>
    <t xml:space="preserve">Argamassa cola CeramicFix "BAUMIT", composta por inertes seleccionados com granulometria até 0,6 mm de diâmetro, ligantes mistos e aditivos, para a colocação em camada fina do peças cerâmicas, em revestimentos exteriores, especialmente em fachadas.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</si>
  <si>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</si>
  <si>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</si>
  <si>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</si>
  <si>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mt09mab040a</t>
  </si>
  <si>
    <t xml:space="preserve">kg</t>
  </si>
  <si>
    <t xml:space="preserve">Argamassa de juntas, de alta flexibilidade, Ceramic S "BAUMIT", de cor cinzento, à base de cimento, ligantes orgânicos, inertes e aditivos, hidrófuga, para enchimento de juntas de revestimentos cerâmicos.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</si>
  <si>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</si>
  <si>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</si>
  <si>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</si>
  <si>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mt28bau125a</t>
  </si>
  <si>
    <t xml:space="preserve">m</t>
  </si>
  <si>
    <t xml:space="preserve">Fita de selagem autoexpansiva e autoadesiva FugendichtBand "BAUMIT", de espuma de poliuretano pré-comprimida, com resistência à intempérie e impermeável à água da chuva, para junta de 2 a 6 mm de largura.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</si>
  <si>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</si>
  <si>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</si>
  <si>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</si>
  <si>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</si>
  <si>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</si>
  <si>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</si>
  <si>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</si>
  <si>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</si>
  <si>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</si>
  <si>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</si>
  <si>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</si>
  <si>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</si>
  <si>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</si>
  <si>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</si>
  <si>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6,10€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</si>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</sst>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3.87</v>
      </c>
      <c r="J9" s="13">
        <f ca="1">ROUND(INDIRECT(ADDRESS(ROW()+(0), COLUMN()+(-3), 1))*INDIRECT(ADDRESS(ROW()+(0), COLUMN()+(-1), 1)), 2)</f>
        <v>0.66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9.5</v>
      </c>
      <c r="H10" s="16"/>
      <c r="I10" s="17">
        <v>1.29</v>
      </c>
      <c r="J10" s="17">
        <f ca="1">ROUND(INDIRECT(ADDRESS(ROW()+(0), COLUMN()+(-3), 1))*INDIRECT(ADDRESS(ROW()+(0), COLUMN()+(-1), 1)), 2)</f>
        <v>12.26</v>
      </c>
      <c r="K10" s="17"/>
    </row>
    <row r="11" spans="1:11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1.1</v>
      </c>
      <c r="H11" s="16"/>
      <c r="I11" s="17">
        <v>11.12</v>
      </c>
      <c r="J11" s="17">
        <f ca="1">ROUND(INDIRECT(ADDRESS(ROW()+(0), COLUMN()+(-3), 1))*INDIRECT(ADDRESS(ROW()+(0), COLUMN()+(-1), 1)), 2)</f>
        <v>12.23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0.91</v>
      </c>
      <c r="J12" s="17">
        <f ca="1">ROUND(INDIRECT(ADDRESS(ROW()+(0), COLUMN()+(-3), 1))*INDIRECT(ADDRESS(ROW()+(0), COLUMN()+(-1), 1)), 2)</f>
        <v>5.46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0.17</v>
      </c>
      <c r="H13" s="16"/>
      <c r="I13" s="17">
        <v>3.56</v>
      </c>
      <c r="J13" s="17">
        <f ca="1">ROUND(INDIRECT(ADDRESS(ROW()+(0), COLUMN()+(-3), 1))*INDIRECT(ADDRESS(ROW()+(0), COLUMN()+(-1), 1)), 2)</f>
        <v>0.61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1.06</v>
      </c>
      <c r="J14" s="17">
        <f ca="1">ROUND(INDIRECT(ADDRESS(ROW()+(0), COLUMN()+(-3), 1))*INDIRECT(ADDRESS(ROW()+(0), COLUMN()+(-1), 1)), 2)</f>
        <v>0.42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3.06</v>
      </c>
      <c r="J15" s="17">
        <f ca="1">ROUND(INDIRECT(ADDRESS(ROW()+(0), COLUMN()+(-3), 1))*INDIRECT(ADDRESS(ROW()+(0), COLUMN()+(-1), 1)), 2)</f>
        <v>3.37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3</v>
      </c>
      <c r="H16" s="16"/>
      <c r="I16" s="17">
        <v>1.11</v>
      </c>
      <c r="J16" s="17">
        <f ca="1">ROUND(INDIRECT(ADDRESS(ROW()+(0), COLUMN()+(-3), 1))*INDIRECT(ADDRESS(ROW()+(0), COLUMN()+(-1), 1)), 2)</f>
        <v>3.33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1.4</v>
      </c>
      <c r="H18" s="16"/>
      <c r="I18" s="17">
        <v>2.84</v>
      </c>
      <c r="J18" s="17">
        <f ca="1">ROUND(INDIRECT(ADDRESS(ROW()+(0), COLUMN()+(-3), 1))*INDIRECT(ADDRESS(ROW()+(0), COLUMN()+(-1), 1)), 2)</f>
        <v>3.98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</v>
      </c>
      <c r="H20" s="16"/>
      <c r="I20" s="17">
        <v>1.48</v>
      </c>
      <c r="J20" s="17">
        <f ca="1">ROUND(INDIRECT(ADDRESS(ROW()+(0), COLUMN()+(-3), 1))*INDIRECT(ADDRESS(ROW()+(0), COLUMN()+(-1), 1)), 2)</f>
        <v>0.74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</v>
      </c>
      <c r="H21" s="16"/>
      <c r="I21" s="17">
        <v>23.31</v>
      </c>
      <c r="J21" s="17">
        <f ca="1">ROUND(INDIRECT(ADDRESS(ROW()+(0), COLUMN()+(-3), 1))*INDIRECT(ADDRESS(ROW()+(0), COLUMN()+(-1), 1)), 2)</f>
        <v>2.33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22.13</v>
      </c>
      <c r="J22" s="17">
        <f ca="1">ROUND(INDIRECT(ADDRESS(ROW()+(0), COLUMN()+(-3), 1))*INDIRECT(ADDRESS(ROW()+(0), COLUMN()+(-1), 1)), 2)</f>
        <v>2.21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1.4</v>
      </c>
      <c r="H23" s="16"/>
      <c r="I23" s="17">
        <v>22.68</v>
      </c>
      <c r="J23" s="17">
        <f ca="1">ROUND(INDIRECT(ADDRESS(ROW()+(0), COLUMN()+(-3), 1))*INDIRECT(ADDRESS(ROW()+(0), COLUMN()+(-1), 1)), 2)</f>
        <v>31.75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1</v>
      </c>
      <c r="H24" s="20"/>
      <c r="I24" s="21">
        <v>22.13</v>
      </c>
      <c r="J24" s="21">
        <f ca="1">ROUND(INDIRECT(ADDRESS(ROW()+(0), COLUMN()+(-3), 1))*INDIRECT(ADDRESS(ROW()+(0), COLUMN()+(-1), 1)), 2)</f>
        <v>22.13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119.69</v>
      </c>
      <c r="J25" s="24">
        <f ca="1">ROUND(INDIRECT(ADDRESS(ROW()+(0), COLUMN()+(-3), 1))*INDIRECT(ADDRESS(ROW()+(0), COLUMN()+(-1), 1))/100, 2)</f>
        <v>2.39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122.08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1.07202e+006</v>
      </c>
      <c r="G30" s="31"/>
      <c r="H30" s="31">
        <v>1.07202e+006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172013</v>
      </c>
      <c r="G32" s="31"/>
      <c r="H32" s="31">
        <v>172014</v>
      </c>
      <c r="I32" s="31"/>
      <c r="J32" s="31"/>
      <c r="K32" s="31" t="s">
        <v>71</v>
      </c>
    </row>
    <row r="33" spans="1:11" ht="24.0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73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74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