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<sst xmlns="http://schemas.openxmlformats.org/spreadsheetml/2006/main" count="79" uniqueCount="79">
  <si>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</si>
  <si>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</si>
  <si>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</si>
  <si>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</si>
  <si>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60 mm de espessura e 1000x500 mm, fixado ao suporte com argamassa cola StarContact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</si>
  <si>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</si>
  <si>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</si>
  <si>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</si>
  <si>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</si>
  <si>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</si>
  <si>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</si>
  <si>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mt28bau115c</t>
  </si>
  <si>
    <t xml:space="preserve">m</t>
  </si>
  <si>
    <t xml:space="preserve">Perfil de arranque SockelProfil "BAUMIT", de alumínio, em "U", de 60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</si>
  <si>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</si>
  <si>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</si>
  <si>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</si>
  <si>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mt16bau010c</t>
  </si>
  <si>
    <t xml:space="preserve">m²</t>
  </si>
  <si>
    <t xml:space="preserve">Painel rígido de poliestireno expandido, StarTherm "BAUMIT", cor cinzento, de superfície lisa e bordo lateral recto, de 60 mm de espessura e 1000x500 mm, resistência térmica 1,94 m²°C/W, condutibilidade térmica 0,032 W/(m°C), densidade 15 kg/m³, Euroclasse E de reacção ao fogo segundo NP EN 13501-1, com código de designação EPS-NP EN 13163-L2-W2-T2-S2-P4-DS(N)2-TR100-BS115-CS(10)60.</t>
  </si>
  <si>
    <t xml:space="preserve">mt16bau050b</t>
  </si>
  <si>
    <t xml:space="preserve">Ud</t>
  </si>
  <si>
    <t xml:space="preserve">Anilha de poliestireno expandido para evitar pontes térmicas pontuais na fixação do isolamento, Arandela STR U 2G "BAUMIT", cor cinzento, de 65 mm de diâmetro e 15 mm de espessura, condutibilidade térmica 0,032 W/(m°C), Euroclasse E de reacção ao fogo segundo NP EN 13501-1, para colocar sobre ancoragem Espiga de Rotación S.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</si>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</sst>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3.87</v>
      </c>
      <c r="J9" s="13">
        <f ca="1">ROUND(INDIRECT(ADDRESS(ROW()+(0), COLUMN()+(-3), 1))*INDIRECT(ADDRESS(ROW()+(0), COLUMN()+(-1), 1)), 2)</f>
        <v>0.66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8.5</v>
      </c>
      <c r="H10" s="16"/>
      <c r="I10" s="17">
        <v>1.29</v>
      </c>
      <c r="J10" s="17">
        <f ca="1">ROUND(INDIRECT(ADDRESS(ROW()+(0), COLUMN()+(-3), 1))*INDIRECT(ADDRESS(ROW()+(0), COLUMN()+(-1), 1)), 2)</f>
        <v>10.97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11.12</v>
      </c>
      <c r="J11" s="17">
        <f ca="1">ROUND(INDIRECT(ADDRESS(ROW()+(0), COLUMN()+(-3), 1))*INDIRECT(ADDRESS(ROW()+(0), COLUMN()+(-1), 1)), 2)</f>
        <v>12.23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0.13</v>
      </c>
      <c r="J12" s="17">
        <f ca="1">ROUND(INDIRECT(ADDRESS(ROW()+(0), COLUMN()+(-3), 1))*INDIRECT(ADDRESS(ROW()+(0), COLUMN()+(-1), 1)), 2)</f>
        <v>0.78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0.59</v>
      </c>
      <c r="J13" s="17">
        <f ca="1">ROUND(INDIRECT(ADDRESS(ROW()+(0), COLUMN()+(-3), 1))*INDIRECT(ADDRESS(ROW()+(0), COLUMN()+(-1), 1)), 2)</f>
        <v>3.54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0.17</v>
      </c>
      <c r="H14" s="16"/>
      <c r="I14" s="17">
        <v>3.56</v>
      </c>
      <c r="J14" s="17">
        <f ca="1">ROUND(INDIRECT(ADDRESS(ROW()+(0), COLUMN()+(-3), 1))*INDIRECT(ADDRESS(ROW()+(0), COLUMN()+(-1), 1)), 2)</f>
        <v>0.61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0.4</v>
      </c>
      <c r="H15" s="16"/>
      <c r="I15" s="17">
        <v>1.93</v>
      </c>
      <c r="J15" s="17">
        <f ca="1">ROUND(INDIRECT(ADDRESS(ROW()+(0), COLUMN()+(-3), 1))*INDIRECT(ADDRESS(ROW()+(0), COLUMN()+(-1), 1)), 2)</f>
        <v>0.77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3.06</v>
      </c>
      <c r="J16" s="17">
        <f ca="1">ROUND(INDIRECT(ADDRESS(ROW()+(0), COLUMN()+(-3), 1))*INDIRECT(ADDRESS(ROW()+(0), COLUMN()+(-1), 1)), 2)</f>
        <v>3.37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1.11</v>
      </c>
      <c r="J17" s="17">
        <f ca="1">ROUND(INDIRECT(ADDRESS(ROW()+(0), COLUMN()+(-3), 1))*INDIRECT(ADDRESS(ROW()+(0), COLUMN()+(-1), 1)), 2)</f>
        <v>3.33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1.05</v>
      </c>
      <c r="H18" s="16"/>
      <c r="I18" s="17">
        <v>16.54</v>
      </c>
      <c r="J18" s="17">
        <f ca="1">ROUND(INDIRECT(ADDRESS(ROW()+(0), COLUMN()+(-3), 1))*INDIRECT(ADDRESS(ROW()+(0), COLUMN()+(-1), 1)), 2)</f>
        <v>17.37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1.4</v>
      </c>
      <c r="H19" s="16"/>
      <c r="I19" s="17">
        <v>2.84</v>
      </c>
      <c r="J19" s="17">
        <f ca="1">ROUND(INDIRECT(ADDRESS(ROW()+(0), COLUMN()+(-3), 1))*INDIRECT(ADDRESS(ROW()+(0), COLUMN()+(-1), 1)), 2)</f>
        <v>3.98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0.35</v>
      </c>
      <c r="H20" s="16"/>
      <c r="I20" s="17">
        <v>2.4</v>
      </c>
      <c r="J20" s="17">
        <f ca="1">ROUND(INDIRECT(ADDRESS(ROW()+(0), COLUMN()+(-3), 1))*INDIRECT(ADDRESS(ROW()+(0), COLUMN()+(-1), 1)), 2)</f>
        <v>0.84</v>
      </c>
      <c r="K20" s="17"/>
    </row>
    <row r="21" spans="1:11" ht="34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0.5</v>
      </c>
      <c r="H21" s="16"/>
      <c r="I21" s="17">
        <v>1.48</v>
      </c>
      <c r="J21" s="17">
        <f ca="1">ROUND(INDIRECT(ADDRESS(ROW()+(0), COLUMN()+(-3), 1))*INDIRECT(ADDRESS(ROW()+(0), COLUMN()+(-1), 1)), 2)</f>
        <v>0.74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23.31</v>
      </c>
      <c r="J22" s="17">
        <f ca="1">ROUND(INDIRECT(ADDRESS(ROW()+(0), COLUMN()+(-3), 1))*INDIRECT(ADDRESS(ROW()+(0), COLUMN()+(-1), 1)), 2)</f>
        <v>2.33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22.13</v>
      </c>
      <c r="J23" s="17">
        <f ca="1">ROUND(INDIRECT(ADDRESS(ROW()+(0), COLUMN()+(-3), 1))*INDIRECT(ADDRESS(ROW()+(0), COLUMN()+(-1), 1)), 2)</f>
        <v>2.21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1.4</v>
      </c>
      <c r="H24" s="16"/>
      <c r="I24" s="17">
        <v>22.68</v>
      </c>
      <c r="J24" s="17">
        <f ca="1">ROUND(INDIRECT(ADDRESS(ROW()+(0), COLUMN()+(-3), 1))*INDIRECT(ADDRESS(ROW()+(0), COLUMN()+(-1), 1)), 2)</f>
        <v>31.75</v>
      </c>
      <c r="K24" s="17"/>
    </row>
    <row r="25" spans="1:11" ht="13.50" thickBot="1" customHeight="1">
      <c r="A25" s="14" t="s">
        <v>59</v>
      </c>
      <c r="B25" s="14"/>
      <c r="C25" s="14"/>
      <c r="B25" s="18" t="s">
        <v>60</v>
      </c>
      <c r="E25" s="19" t="s">
        <v>61</v>
      </c>
      <c r="F25" s="19"/>
      <c r="G25" s="20">
        <v>1</v>
      </c>
      <c r="H25" s="20"/>
      <c r="I25" s="21">
        <v>22.13</v>
      </c>
      <c r="J25" s="21">
        <f ca="1">ROUND(INDIRECT(ADDRESS(ROW()+(0), COLUMN()+(-3), 1))*INDIRECT(ADDRESS(ROW()+(0), COLUMN()+(-1), 1)), 2)</f>
        <v>22.13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117.61</v>
      </c>
      <c r="J26" s="24">
        <f ca="1">ROUND(INDIRECT(ADDRESS(ROW()+(0), COLUMN()+(-3), 1))*INDIRECT(ADDRESS(ROW()+(0), COLUMN()+(-1), 1))/100, 2)</f>
        <v>2.35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119.96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1.07202e+006</v>
      </c>
      <c r="G31" s="31"/>
      <c r="H31" s="31">
        <v>1.07202e+006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172013</v>
      </c>
      <c r="G33" s="31"/>
      <c r="H33" s="31">
        <v>172014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