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<sst xmlns="http://schemas.openxmlformats.org/spreadsheetml/2006/main" count="88" uniqueCount="88">
  <si>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</si>
  <si>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</si>
  <si>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</si>
  <si>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</si>
  <si>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60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mate ou natural, de 200x200x10 mm, gama alta,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</si>
  <si>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</si>
  <si>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</si>
  <si>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</si>
  <si>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</si>
  <si>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</si>
  <si>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</si>
  <si>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</si>
  <si>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</si>
  <si>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</si>
  <si>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mt16bax010c</t>
  </si>
  <si>
    <t xml:space="preserve">m²</t>
  </si>
  <si>
    <t xml:space="preserve">Painel rígido de poliestireno extrudido, XPS "BAUMIT", de superfície lisa e bordo lateral recto, de 60 mm de espessura e 1250x600 mm, resistência térmica 1,82 m²°C/W, condutibilidade térmica 0,033 W/(m°C), densidade 30 kg/m³, Euroclasse E de reacção ao fogo segundo NP EN 13501-1, com código de designação XPS-EN 13164-T1-DS(TH)-CS(10/Y)300-DLT(2)5-WD(V)5-FT1.</t>
  </si>
  <si>
    <t xml:space="preserve">mt16bau100aa</t>
  </si>
  <si>
    <t xml:space="preserve">Ud</t>
  </si>
  <si>
    <t xml:space="preserve">Bucha de rotação S 115 "BAUMIT"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</si>
  <si>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</si>
  <si>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</si>
  <si>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</si>
  <si>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</si>
  <si>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</si>
  <si>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</si>
  <si>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</si>
  <si>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</si>
  <si>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</si>
  <si>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</si>
  <si>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</si>
  <si>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</si>
  <si>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</si>
  <si>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</si>
  <si>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</si>
  <si>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mt19abp100jcca</t>
  </si>
  <si>
    <t xml:space="preserve">m²</t>
  </si>
  <si>
    <t xml:space="preserve">Peças de grés porcelânico esmaltado, acabamento mate ou natural, de 200x200x10 mm, gama alta,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</si>
  <si>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</si>
  <si>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</si>
  <si>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</si>
  <si>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</si>
  <si>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</si>
  <si>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</si>
  <si>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</si>
  <si>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</si>
  <si>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</si>
  <si>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</si>
  <si>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</si>
  <si>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</si>
  <si>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</si>
  <si>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</si>
  <si>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</si>
  <si>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</si>
  <si>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</si>
  <si>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</si>
  <si>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</si>
  <si>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</si>
  <si>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</si>
  <si>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</si>
  <si>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</si>
  <si>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</si>
  <si>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</si>
  <si>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</si>
  <si>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</si>
  <si>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</si>
  <si>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</si>
  <si>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</si>
  <si>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</si>
  <si>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</si>
  <si>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</si>
  <si>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</si>
  <si>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</si>
  <si>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6,08€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</si>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</sst>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6</v>
      </c>
      <c r="G9" s="11"/>
      <c r="H9" s="13">
        <v>3.47</v>
      </c>
      <c r="I9" s="13">
        <f ca="1">ROUND(INDIRECT(ADDRESS(ROW()+(0), COLUMN()+(-3), 1))*INDIRECT(ADDRESS(ROW()+(0), COLUMN()+(-1), 1)), 2)</f>
        <v>20.82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18.36</v>
      </c>
      <c r="I10" s="17">
        <f ca="1">ROUND(INDIRECT(ADDRESS(ROW()+(0), COLUMN()+(-3), 1))*INDIRECT(ADDRESS(ROW()+(0), COLUMN()+(-1), 1)), 2)</f>
        <v>20.2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6</v>
      </c>
      <c r="G11" s="16"/>
      <c r="H11" s="17">
        <v>0.59</v>
      </c>
      <c r="I11" s="17">
        <f ca="1">ROUND(INDIRECT(ADDRESS(ROW()+(0), COLUMN()+(-3), 1))*INDIRECT(ADDRESS(ROW()+(0), COLUMN()+(-1), 1)), 2)</f>
        <v>3.54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0.17</v>
      </c>
      <c r="G12" s="16"/>
      <c r="H12" s="17">
        <v>3.56</v>
      </c>
      <c r="I12" s="17">
        <f ca="1">ROUND(INDIRECT(ADDRESS(ROW()+(0), COLUMN()+(-3), 1))*INDIRECT(ADDRESS(ROW()+(0), COLUMN()+(-1), 1)), 2)</f>
        <v>0.61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</v>
      </c>
      <c r="G13" s="16"/>
      <c r="H13" s="17">
        <v>1.93</v>
      </c>
      <c r="I13" s="17">
        <f ca="1">ROUND(INDIRECT(ADDRESS(ROW()+(0), COLUMN()+(-3), 1))*INDIRECT(ADDRESS(ROW()+(0), COLUMN()+(-1), 1)), 2)</f>
        <v>0.77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4.5</v>
      </c>
      <c r="G14" s="16"/>
      <c r="H14" s="17">
        <v>1.29</v>
      </c>
      <c r="I14" s="17">
        <f ca="1">ROUND(INDIRECT(ADDRESS(ROW()+(0), COLUMN()+(-3), 1))*INDIRECT(ADDRESS(ROW()+(0), COLUMN()+(-1), 1)), 2)</f>
        <v>5.81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</v>
      </c>
      <c r="G15" s="16"/>
      <c r="H15" s="17">
        <v>3.06</v>
      </c>
      <c r="I15" s="17">
        <f ca="1">ROUND(INDIRECT(ADDRESS(ROW()+(0), COLUMN()+(-3), 1))*INDIRECT(ADDRESS(ROW()+(0), COLUMN()+(-1), 1)), 2)</f>
        <v>3.37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1.5</v>
      </c>
      <c r="G16" s="16"/>
      <c r="H16" s="17">
        <v>1.11</v>
      </c>
      <c r="I16" s="17">
        <f ca="1">ROUND(INDIRECT(ADDRESS(ROW()+(0), COLUMN()+(-3), 1))*INDIRECT(ADDRESS(ROW()+(0), COLUMN()+(-1), 1)), 2)</f>
        <v>1.67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0.525</v>
      </c>
      <c r="G17" s="16"/>
      <c r="H17" s="17">
        <v>22.96</v>
      </c>
      <c r="I17" s="17">
        <f ca="1">ROUND(INDIRECT(ADDRESS(ROW()+(0), COLUMN()+(-3), 1))*INDIRECT(ADDRESS(ROW()+(0), COLUMN()+(-1), 1)), 2)</f>
        <v>12.05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0.7</v>
      </c>
      <c r="G18" s="16"/>
      <c r="H18" s="17">
        <v>2.84</v>
      </c>
      <c r="I18" s="17">
        <f ca="1">ROUND(INDIRECT(ADDRESS(ROW()+(0), COLUMN()+(-3), 1))*INDIRECT(ADDRESS(ROW()+(0), COLUMN()+(-1), 1)), 2)</f>
        <v>1.99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0.175</v>
      </c>
      <c r="G19" s="16"/>
      <c r="H19" s="17">
        <v>2.4</v>
      </c>
      <c r="I19" s="17">
        <f ca="1">ROUND(INDIRECT(ADDRESS(ROW()+(0), COLUMN()+(-3), 1))*INDIRECT(ADDRESS(ROW()+(0), COLUMN()+(-1), 1)), 2)</f>
        <v>0.42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0.5</v>
      </c>
      <c r="G20" s="16"/>
      <c r="H20" s="17">
        <v>1.48</v>
      </c>
      <c r="I20" s="17">
        <f ca="1">ROUND(INDIRECT(ADDRESS(ROW()+(0), COLUMN()+(-3), 1))*INDIRECT(ADDRESS(ROW()+(0), COLUMN()+(-1), 1)), 2)</f>
        <v>0.74</v>
      </c>
      <c r="J20" s="17"/>
    </row>
    <row r="21" spans="1:10" ht="45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0.6</v>
      </c>
      <c r="G21" s="16"/>
      <c r="H21" s="17">
        <v>5.45</v>
      </c>
      <c r="I21" s="17">
        <f ca="1">ROUND(INDIRECT(ADDRESS(ROW()+(0), COLUMN()+(-3), 1))*INDIRECT(ADDRESS(ROW()+(0), COLUMN()+(-1), 1)), 2)</f>
        <v>3.27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0.2</v>
      </c>
      <c r="G22" s="16"/>
      <c r="H22" s="17">
        <v>2.09</v>
      </c>
      <c r="I22" s="17">
        <f ca="1">ROUND(INDIRECT(ADDRESS(ROW()+(0), COLUMN()+(-3), 1))*INDIRECT(ADDRESS(ROW()+(0), COLUMN()+(-1), 1)), 2)</f>
        <v>0.42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0.1</v>
      </c>
      <c r="G23" s="16"/>
      <c r="H23" s="17">
        <v>23.31</v>
      </c>
      <c r="I23" s="17">
        <f ca="1">ROUND(INDIRECT(ADDRESS(ROW()+(0), COLUMN()+(-3), 1))*INDIRECT(ADDRESS(ROW()+(0), COLUMN()+(-1), 1)), 2)</f>
        <v>2.33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</v>
      </c>
      <c r="G24" s="16"/>
      <c r="H24" s="17">
        <v>22.13</v>
      </c>
      <c r="I24" s="17">
        <f ca="1">ROUND(INDIRECT(ADDRESS(ROW()+(0), COLUMN()+(-3), 1))*INDIRECT(ADDRESS(ROW()+(0), COLUMN()+(-1), 1)), 2)</f>
        <v>2.21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0.77</v>
      </c>
      <c r="G25" s="16"/>
      <c r="H25" s="17">
        <v>22.68</v>
      </c>
      <c r="I25" s="17">
        <f ca="1">ROUND(INDIRECT(ADDRESS(ROW()+(0), COLUMN()+(-3), 1))*INDIRECT(ADDRESS(ROW()+(0), COLUMN()+(-1), 1)), 2)</f>
        <v>17.46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0.77</v>
      </c>
      <c r="G26" s="16"/>
      <c r="H26" s="17">
        <v>22.13</v>
      </c>
      <c r="I26" s="17">
        <f ca="1">ROUND(INDIRECT(ADDRESS(ROW()+(0), COLUMN()+(-3), 1))*INDIRECT(ADDRESS(ROW()+(0), COLUMN()+(-1), 1)), 2)</f>
        <v>17.04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0.1</v>
      </c>
      <c r="G27" s="16"/>
      <c r="H27" s="17">
        <v>22.68</v>
      </c>
      <c r="I27" s="17">
        <f ca="1">ROUND(INDIRECT(ADDRESS(ROW()+(0), COLUMN()+(-3), 1))*INDIRECT(ADDRESS(ROW()+(0), COLUMN()+(-1), 1)), 2)</f>
        <v>2.27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0.1</v>
      </c>
      <c r="G28" s="20"/>
      <c r="H28" s="21">
        <v>22.13</v>
      </c>
      <c r="I28" s="21">
        <f ca="1">ROUND(INDIRECT(ADDRESS(ROW()+(0), COLUMN()+(-3), 1))*INDIRECT(ADDRESS(ROW()+(0), COLUMN()+(-1), 1)), 2)</f>
        <v>2.21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119.2</v>
      </c>
      <c r="I29" s="24">
        <f ca="1">ROUND(INDIRECT(ADDRESS(ROW()+(0), COLUMN()+(-3), 1))*INDIRECT(ADDRESS(ROW()+(0), COLUMN()+(-1), 1))/100, 2)</f>
        <v>2.38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121.58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1.07202e+006</v>
      </c>
      <c r="F34" s="31"/>
      <c r="G34" s="31">
        <v>1.07202e+006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0" t="s">
        <v>82</v>
      </c>
      <c r="B36" s="30"/>
      <c r="C36" s="30"/>
      <c r="D36" s="30"/>
      <c r="E36" s="31">
        <v>172013</v>
      </c>
      <c r="F36" s="31"/>
      <c r="G36" s="31">
        <v>172014</v>
      </c>
      <c r="H36" s="31"/>
      <c r="I36" s="31"/>
      <c r="J36" s="31" t="s">
        <v>83</v>
      </c>
    </row>
    <row r="37" spans="1:10" ht="24.00" thickBot="1" customHeight="1">
      <c r="A37" s="32" t="s">
        <v>84</v>
      </c>
      <c r="B37" s="32"/>
      <c r="C37" s="32"/>
      <c r="D37" s="32"/>
      <c r="E37" s="33"/>
      <c r="F37" s="33"/>
      <c r="G37" s="33"/>
      <c r="H37" s="33"/>
      <c r="I37" s="33"/>
      <c r="J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1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5"/>
    <mergeCell ref="G34:I35"/>
    <mergeCell ref="J34:J35"/>
    <mergeCell ref="A35:D35"/>
    <mergeCell ref="A36:D36"/>
    <mergeCell ref="E36:F37"/>
    <mergeCell ref="G36:I37"/>
    <mergeCell ref="J36:J37"/>
    <mergeCell ref="A37:D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