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<sst xmlns="http://schemas.openxmlformats.org/spreadsheetml/2006/main" count="88" uniqueCount="88">
  <si>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</si>
  <si>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</si>
  <si>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</si>
  <si>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</si>
  <si>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50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</si>
  <si>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</si>
  <si>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</si>
  <si>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</si>
  <si>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</si>
  <si>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</si>
  <si>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</si>
  <si>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mt28map300b</t>
  </si>
  <si>
    <t xml:space="preserve">m</t>
  </si>
  <si>
    <t xml:space="preserve">Perfil de arranque, Propam Aisterm "PROPAMSA", de alumínio, em "U", de 50 mm de largura, com pingadeira e acessórios de união de PVC, para nivelação e suporte dos painéis isolantes dos sistemas de isolamento térmico pelo exterior sobre a linha de soco.</t>
  </si>
  <si>
    <t xml:space="preserve">mt28map330b</t>
  </si>
  <si>
    <t xml:space="preserve">m</t>
  </si>
  <si>
    <t xml:space="preserve">Perfil de fecho superior, Propam Aisterm "PROPAMSA", de alumínio, de 50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</si>
  <si>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</si>
  <si>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</si>
  <si>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</si>
  <si>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mt16prx010b</t>
  </si>
  <si>
    <t xml:space="preserve">m²</t>
  </si>
  <si>
    <t xml:space="preserve">Painel rígido de poliestireno extrudido, Propam Aisterm "PROPAMSA", segundo EN 13164, de 50 mm de espessura e 1250x600 mm, resistência térmica 1,5 m²°C/W, condutibilidade térmica 0,034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</si>
  <si>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</si>
  <si>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</si>
  <si>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</si>
  <si>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</si>
  <si>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</si>
  <si>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</si>
  <si>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mt28map310b</t>
  </si>
  <si>
    <t xml:space="preserve">m</t>
  </si>
  <si>
    <t xml:space="preserve">Perfil de fecho lateral, Propam Aisterm "PROPAMSA", de alumínio, em "U", de 50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</si>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</sst>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5.43</v>
      </c>
      <c r="J9" s="13">
        <f ca="1">ROUND(INDIRECT(ADDRESS(ROW()+(0), COLUMN()+(-3), 1))*INDIRECT(ADDRESS(ROW()+(0), COLUMN()+(-1), 1)), 2)</f>
        <v>1.74</v>
      </c>
      <c r="K9" s="13"/>
    </row>
    <row r="10" spans="1:11" ht="24.00" thickBot="1" customHeight="1">
      <c r="A10" s="14" t="s">
        <v>14</v>
      </c>
      <c r="B10" s="14"/>
      <c r="C10" s="14"/>
      <c r="D10" s="15" t="s">
        <v>15</v>
      </c>
      <c r="E10" s="14" t="s">
        <v>16</v>
      </c>
      <c r="F10" s="14"/>
      <c r="G10" s="16">
        <v>0.32</v>
      </c>
      <c r="H10" s="16"/>
      <c r="I10" s="17">
        <v>15.81</v>
      </c>
      <c r="J10" s="17">
        <f ca="1">ROUND(INDIRECT(ADDRESS(ROW()+(0), COLUMN()+(-3), 1))*INDIRECT(ADDRESS(ROW()+(0), COLUMN()+(-1), 1)), 2)</f>
        <v>5.06</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15.44</v>
      </c>
      <c r="J12" s="17">
        <f ca="1">ROUND(INDIRECT(ADDRESS(ROW()+(0), COLUMN()+(-3), 1))*INDIRECT(ADDRESS(ROW()+(0), COLUMN()+(-1), 1)), 2)</f>
        <v>16.21</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5.16</v>
      </c>
      <c r="J15" s="17">
        <f ca="1">ROUND(INDIRECT(ADDRESS(ROW()+(0), COLUMN()+(-3), 1))*INDIRECT(ADDRESS(ROW()+(0), COLUMN()+(-1), 1)), 2)</f>
        <v>0.98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146.48</v>
      </c>
      <c r="J28" s="24">
        <f ca="1">ROUND(INDIRECT(ADDRESS(ROW()+(0), COLUMN()+(-3), 1))*INDIRECT(ADDRESS(ROW()+(0), COLUMN()+(-1), 1))/100, 2)</f>
        <v>2.93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149.41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